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TEPA\Documents\ORALIA\PÁGINA DE TRANSPARENCIA\Administracion\Nomina\2025\"/>
    </mc:Choice>
  </mc:AlternateContent>
  <xr:revisionPtr revIDLastSave="0" documentId="13_ncr:1_{46AF7931-DFA7-40E3-95FD-8A1D552CC3C0}" xr6:coauthVersionLast="47" xr6:coauthVersionMax="47" xr10:uidLastSave="{00000000-0000-0000-0000-000000000000}"/>
  <bookViews>
    <workbookView xWindow="-120" yWindow="-120" windowWidth="29040" windowHeight="15840" xr2:uid="{94D9312F-797B-420C-9CE2-02044DEC819B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3" i="2" l="1"/>
  <c r="C102" i="2"/>
</calcChain>
</file>

<file path=xl/sharedStrings.xml><?xml version="1.0" encoding="utf-8"?>
<sst xmlns="http://schemas.openxmlformats.org/spreadsheetml/2006/main" count="1192" uniqueCount="293">
  <si>
    <t>CONTPAQ i</t>
  </si>
  <si>
    <t xml:space="preserve">      NÓMINAS</t>
  </si>
  <si>
    <t>SISTEMA PARA DIF TEPATITLAN JALISCO</t>
  </si>
  <si>
    <t>Lista de Raya (forma tabular)</t>
  </si>
  <si>
    <t>Periodo 13 al 13 Quincenal del 01/07/2025 al 15/07/2025</t>
  </si>
  <si>
    <t>Reg Pat IMSS: 11111111111</t>
  </si>
  <si>
    <t xml:space="preserve">RFC: SDI -871121-9C6 </t>
  </si>
  <si>
    <t>Fecha: 15/Jul/2025</t>
  </si>
  <si>
    <t>Hora: 13:31:14:373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</si>
  <si>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</si>
  <si>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</si>
  <si>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</si>
  <si>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</si>
  <si>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</si>
  <si>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</si>
  <si>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</si>
  <si>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</si>
  <si>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</si>
  <si>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</si>
  <si>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</si>
  <si>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</si>
  <si>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Jubilaciones pensiones o haberes de ret</t>
  </si>
  <si>
    <t>Apoyo para gastos de fin de año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</si>
  <si>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</si>
  <si>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</si>
  <si>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</si>
  <si>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</si>
  <si>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</si>
  <si>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</si>
  <si>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</si>
  <si>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</si>
  <si>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</si>
  <si>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</si>
  <si>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</si>
  <si>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</si>
  <si>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</si>
  <si>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</si>
  <si>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</si>
  <si>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</si>
  <si>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</si>
  <si>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</si>
  <si>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</si>
  <si>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</si>
  <si>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</si>
  <si>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</si>
  <si>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</si>
  <si>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</si>
  <si>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>NIÑO QUINTANILLA MATILDE</t>
  </si>
  <si>
    <t>156</t>
  </si>
  <si>
    <t>MUÑOZ ORTEGA GLORIA</t>
  </si>
  <si>
    <t>186</t>
  </si>
  <si>
    <t>ANAYA RODRIGUEZ NORMA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</si>
  <si>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</si>
  <si>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</si>
  <si>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</si>
  <si>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</si>
  <si>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</si>
  <si>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</si>
  <si>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314</t>
  </si>
  <si>
    <t>BALDERRAMA RODRIGUEZ LILIA YAMIL</t>
  </si>
  <si>
    <t>315</t>
  </si>
  <si>
    <t>RIOS PADILLA PAULA KARINA</t>
  </si>
  <si>
    <t>321</t>
  </si>
  <si>
    <t>PEREZ ESPARZA MARIBEL</t>
  </si>
  <si>
    <t>335</t>
  </si>
  <si>
    <t>PADILLA DE ANDA YOLANDA</t>
  </si>
  <si>
    <t>356</t>
  </si>
  <si>
    <t>ARAUJO GUTIERREZ JOCELYNE</t>
  </si>
  <si>
    <t>360</t>
  </si>
  <si>
    <t>GONZALEZ MUÑOZ FLOR ITZEHELL</t>
  </si>
  <si>
    <t>365</t>
  </si>
  <si>
    <t>VALENZUELA CISNEROS MARISOL</t>
  </si>
  <si>
    <t>374</t>
  </si>
  <si>
    <t>GARCIA GARCIA ANA ROSA</t>
  </si>
  <si>
    <t>376</t>
  </si>
  <si>
    <t>ESQUIVIAS IBARRA PAOLA GUADALUPE</t>
  </si>
  <si>
    <t>Total Depto</t>
  </si>
  <si>
    <t xml:space="preserve">  -----------------------</t>
  </si>
  <si>
    <t>Departamento 4 UAVIFAM</t>
  </si>
  <si>
    <t>063</t>
  </si>
  <si>
    <t>LOZA SANCHEZ JOSE ANTONIO</t>
  </si>
  <si>
    <t>079</t>
  </si>
  <si>
    <t>FERNANDEZ BECERRA JUANA MARIA TERESA</t>
  </si>
  <si>
    <t>227</t>
  </si>
  <si>
    <t>REYES CASTELLANOS MARIELA DENISE</t>
  </si>
  <si>
    <t>254</t>
  </si>
  <si>
    <t>ALVAREZ PLACENCIA ARTURO AMAURI</t>
  </si>
  <si>
    <t>272</t>
  </si>
  <si>
    <t>VILLANUEVA TORRES ITZEL</t>
  </si>
  <si>
    <t>285</t>
  </si>
  <si>
    <t>MORALES MOYA MAREV SHAMIR NEFFERTARI</t>
  </si>
  <si>
    <t>299</t>
  </si>
  <si>
    <t>SOTO GARCIA LUIS ANGEL</t>
  </si>
  <si>
    <t>304</t>
  </si>
  <si>
    <t>CISNEROS ENRIQUEZ ANDREA ESTEPHANIE</t>
  </si>
  <si>
    <t>323</t>
  </si>
  <si>
    <t>PEREZ MARTINEZ IGNACIO</t>
  </si>
  <si>
    <t>324</t>
  </si>
  <si>
    <t>VAZQUEZ JIMENEZ IRAIS ERENDIRA</t>
  </si>
  <si>
    <t>341</t>
  </si>
  <si>
    <t>VEGA VILLANUEVA MARIANA</t>
  </si>
  <si>
    <t>364</t>
  </si>
  <si>
    <t>FLORES LEAL MAYRA JULIANA</t>
  </si>
  <si>
    <t>371</t>
  </si>
  <si>
    <t>VILLAGRANA VELAZQUEZ NEIDE DEL CARMEN</t>
  </si>
  <si>
    <t>377</t>
  </si>
  <si>
    <t>TOSTADO  CORTES ASTRID EVELYN</t>
  </si>
  <si>
    <t>Departamento 5 URR</t>
  </si>
  <si>
    <t>022</t>
  </si>
  <si>
    <t>HERNANDEZ GONZALEZ CHRISTIAN NEFTALI</t>
  </si>
  <si>
    <t>033</t>
  </si>
  <si>
    <t>ORTIZ JARAMILLO MARIA DE LOURDES</t>
  </si>
  <si>
    <t>139</t>
  </si>
  <si>
    <t>PEREZ MARTINEZ CLAUDIA LIZETH</t>
  </si>
  <si>
    <t>178</t>
  </si>
  <si>
    <t>MUÑOZ GONZALEZ MARGARITA</t>
  </si>
  <si>
    <t>205</t>
  </si>
  <si>
    <t>GUZMAN GONZALEZ DEBANHI</t>
  </si>
  <si>
    <t>263</t>
  </si>
  <si>
    <t>AMADOR BELLO RODOLFO</t>
  </si>
  <si>
    <t>284</t>
  </si>
  <si>
    <t>GUTIERREZ MUÑOZ CLAUDIA MARGARITA</t>
  </si>
  <si>
    <t>303</t>
  </si>
  <si>
    <t>ESQUIVIAS LOZANO KORINA GRISEL</t>
  </si>
  <si>
    <t>317</t>
  </si>
  <si>
    <t>RODRIGUEZ RODRIGUEZ CAROL JESABEL</t>
  </si>
  <si>
    <t>325</t>
  </si>
  <si>
    <t>JAUREGUI MALDONADO ALONDRA</t>
  </si>
  <si>
    <t>343</t>
  </si>
  <si>
    <t>GAYTAN ORTIZ FATIMA ELIZABETH</t>
  </si>
  <si>
    <t>353</t>
  </si>
  <si>
    <t>MARTIN GOMEZ CRISTINA PAOLA</t>
  </si>
  <si>
    <t>354</t>
  </si>
  <si>
    <t>GOMEZ JIMENEZ ANAHI</t>
  </si>
  <si>
    <t>355</t>
  </si>
  <si>
    <t>VALENZUELA MARTIN ALEJANDRA GUADALUPE</t>
  </si>
  <si>
    <t>370</t>
  </si>
  <si>
    <t>MARTIN ALCALA VERONICA</t>
  </si>
  <si>
    <t>372</t>
  </si>
  <si>
    <t>FRANCO FRANCO YARIM</t>
  </si>
  <si>
    <t>373</t>
  </si>
  <si>
    <t>NAVARRO SEPULVEDA MARIA GUADALUPE</t>
  </si>
  <si>
    <t>Departamento 10 ALIMENTARIA</t>
  </si>
  <si>
    <t>026</t>
  </si>
  <si>
    <t>DE LOA ROMERO GILBERTO</t>
  </si>
  <si>
    <t>051</t>
  </si>
  <si>
    <t>ZUÑIGA NAVARRO ENRIQUE</t>
  </si>
  <si>
    <t>279</t>
  </si>
  <si>
    <t>PATIÑO CASTELLANOS MARIBEL</t>
  </si>
  <si>
    <t>327</t>
  </si>
  <si>
    <t>TORRES LOPEZ MERILYN ANANI</t>
  </si>
  <si>
    <t>359</t>
  </si>
  <si>
    <t>LOZANO MERCADO CLAUDIA</t>
  </si>
  <si>
    <t>361</t>
  </si>
  <si>
    <t>LOPEZ MENDOZA ITZEL</t>
  </si>
  <si>
    <t>Departamento 15 CAPILLA DE GUADALUPE</t>
  </si>
  <si>
    <t>269</t>
  </si>
  <si>
    <t>GUTIERREZ MARTIN VICTORIA MAGDALENA</t>
  </si>
  <si>
    <t>273</t>
  </si>
  <si>
    <t>NAVARRO GOMEZ ANA OLIVIA</t>
  </si>
  <si>
    <t>Departamento 16 SAN JOSE DE GRACIA</t>
  </si>
  <si>
    <t>310</t>
  </si>
  <si>
    <t>ARIAS MUÑOZ KARINA</t>
  </si>
  <si>
    <t>329</t>
  </si>
  <si>
    <t>GONZALEZ GONZALEZ MARIA DE LA LUZ</t>
  </si>
  <si>
    <t>Departamento 17 MEZCALA</t>
  </si>
  <si>
    <t>019</t>
  </si>
  <si>
    <t>GONZALEZ  MELISA YOLANDA</t>
  </si>
  <si>
    <t>281</t>
  </si>
  <si>
    <t>GOMEZ LOPEZ LUCILA</t>
  </si>
  <si>
    <t>Departamento 18 PEGUEROS</t>
  </si>
  <si>
    <t>206</t>
  </si>
  <si>
    <t>VASQUEZ ESQUEDA ROSALINA</t>
  </si>
  <si>
    <t>311</t>
  </si>
  <si>
    <t>PONCE MARISCAL ANA LIZBETH</t>
  </si>
  <si>
    <t>347</t>
  </si>
  <si>
    <t>HERNANDEZ ESTRADA NANCY ARACELI</t>
  </si>
  <si>
    <t>Departamento 19 CAPILLA DE MILPILLAS</t>
  </si>
  <si>
    <t>378</t>
  </si>
  <si>
    <t>BAEZ IÑIGUEZ  ADELA</t>
  </si>
  <si>
    <t>Departamento 20 TECOMATLAN</t>
  </si>
  <si>
    <t>027</t>
  </si>
  <si>
    <t>LOMELI PULIDO ARCELIA</t>
  </si>
  <si>
    <t>Departamento 26 ASISTENCIA SOCIAL</t>
  </si>
  <si>
    <t>058</t>
  </si>
  <si>
    <t>FUENTES REYES TAMARA ELIZABETH</t>
  </si>
  <si>
    <t>113</t>
  </si>
  <si>
    <t>MAYORAL MARTIN MARTHA ALICIA</t>
  </si>
  <si>
    <t>136</t>
  </si>
  <si>
    <t>GOMEZ GONZALEZ WENDY NALLELY</t>
  </si>
  <si>
    <t>161</t>
  </si>
  <si>
    <t>REYES MACIAS DALIA BERENICE</t>
  </si>
  <si>
    <t>308</t>
  </si>
  <si>
    <t>CORTES JR.  JOSE</t>
  </si>
  <si>
    <t>318</t>
  </si>
  <si>
    <t>JIMENEZ MENDOZA MA. DE LOS ANGELES</t>
  </si>
  <si>
    <t>337</t>
  </si>
  <si>
    <t>RAMOS HERNANDEZ LAURA ELSA</t>
  </si>
  <si>
    <t>362</t>
  </si>
  <si>
    <t>GARCIA MARQUEZ JUAN IGNACIO</t>
  </si>
  <si>
    <t>Departamento 28 CASIM</t>
  </si>
  <si>
    <t>118</t>
  </si>
  <si>
    <t>RAMIREZ ESCOBEDO ANA BERENICE</t>
  </si>
  <si>
    <t>333</t>
  </si>
  <si>
    <t>CARMONA MORA JESUS</t>
  </si>
  <si>
    <t>358</t>
  </si>
  <si>
    <t>GARCIA MARTIN MAURO</t>
  </si>
  <si>
    <t>Departamento 29 CAETF</t>
  </si>
  <si>
    <t>045</t>
  </si>
  <si>
    <t>DE LA TORRE ORTEGA LAURA ESTHELA</t>
  </si>
  <si>
    <t>064</t>
  </si>
  <si>
    <t>NUÑO GONZALEZ PEDRO ARMANDO</t>
  </si>
  <si>
    <t>349</t>
  </si>
  <si>
    <t>TRUJILLO MEDINA MARIA GRISELDA</t>
  </si>
  <si>
    <t>Departamento 31 PROTECCION A LA INFANCIA</t>
  </si>
  <si>
    <t>187</t>
  </si>
  <si>
    <t>GONZALEZ GOMEZ OMAR</t>
  </si>
  <si>
    <t>342</t>
  </si>
  <si>
    <t>ALCALA LOPEZ ZAYDA ALEJANDRA</t>
  </si>
  <si>
    <t>367</t>
  </si>
  <si>
    <t>IÑIGUEZ FRANCO SANYA YASHARELY</t>
  </si>
  <si>
    <t>Departamento 32 REPRESENTACION LEGAL CUSTODIA TUTELA Y A</t>
  </si>
  <si>
    <t>109</t>
  </si>
  <si>
    <t>ALVAREZ REYNOZO YULIANA LIZETH</t>
  </si>
  <si>
    <t>123</t>
  </si>
  <si>
    <t>LOPEZ NAVARRO ALMA ROSA</t>
  </si>
  <si>
    <t>137</t>
  </si>
  <si>
    <t>CORDOVA GUTIERREZ GLORIA ANGELICA</t>
  </si>
  <si>
    <t>232</t>
  </si>
  <si>
    <t>GUTIERREZ SANCHEZ JESUS ERNESTO</t>
  </si>
  <si>
    <t>331</t>
  </si>
  <si>
    <t>RUVALCABA GOMEZ MAURICIO</t>
  </si>
  <si>
    <t>Departamento 34 DIRECCION y ADMINISTRACION</t>
  </si>
  <si>
    <t>097</t>
  </si>
  <si>
    <t>LEAL MORALES ORALIA YANET</t>
  </si>
  <si>
    <t>203</t>
  </si>
  <si>
    <t>MARTIN PADILLA MARIA DEL REFUGIO</t>
  </si>
  <si>
    <t>270</t>
  </si>
  <si>
    <t>TOVAR TEJEDA GRACIA LIBERTAD</t>
  </si>
  <si>
    <t>300</t>
  </si>
  <si>
    <t>JIMENEZ JIMENEZ LUIS ANGEL</t>
  </si>
  <si>
    <t>312</t>
  </si>
  <si>
    <t>HUERTA VIVANCO JOSE DE JESUS</t>
  </si>
  <si>
    <t>368</t>
  </si>
  <si>
    <t>RIVERA MARTINEZ VANESSA</t>
  </si>
  <si>
    <t>369</t>
  </si>
  <si>
    <t>FLORES RENTERIA MARIA LUZ ELENA</t>
  </si>
  <si>
    <t>Departamento 35 CAIC CAPILLA DE GUADALUPE</t>
  </si>
  <si>
    <t>086</t>
  </si>
  <si>
    <t>CASILLAS DE LA MORA DIANA</t>
  </si>
  <si>
    <t>287</t>
  </si>
  <si>
    <t>BAEZ RAMIREZ MARTHA SUSANA</t>
  </si>
  <si>
    <t>313</t>
  </si>
  <si>
    <t>VALDEZ GOMEZ KAREN</t>
  </si>
  <si>
    <t>328</t>
  </si>
  <si>
    <t>HERNANDEZ CARRANZA MARIA DE LA LUZ</t>
  </si>
  <si>
    <t>340</t>
  </si>
  <si>
    <t>DE LA TORRE MENDOZA AZUCENA CAROLINA</t>
  </si>
  <si>
    <t>344</t>
  </si>
  <si>
    <t>GONZALEZ FRANCO ARACELY DE JESUS</t>
  </si>
  <si>
    <t>Departamento 36 COMEDOR ASISTENCIAL MORELOS</t>
  </si>
  <si>
    <t>212</t>
  </si>
  <si>
    <t>CARRANZA CRUZ RAUL</t>
  </si>
  <si>
    <t>345</t>
  </si>
  <si>
    <t>CORTES LOZANO VIRIDIANA ELIZABETH</t>
  </si>
  <si>
    <t>357</t>
  </si>
  <si>
    <t>ESPINOZA TAPIA DELIA</t>
  </si>
  <si>
    <t>Departamento 37 JUBILADOS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</si>
  <si>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</si>
  <si>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</si>
  <si>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</si>
  <si>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</si>
  <si>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</si>
  <si>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</si>
  <si>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</si>
  <si>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</si>
  <si>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 xml:space="preserve">  =============</t>
  </si>
  <si>
    <t>Total Gral.</t>
  </si>
  <si>
    <t xml:space="preserve"> </t>
  </si>
  <si>
    <t>32</t>
  </si>
  <si>
    <t>63</t>
  </si>
  <si>
    <t>79</t>
  </si>
  <si>
    <t>22</t>
  </si>
  <si>
    <t>33</t>
  </si>
  <si>
    <t>26</t>
  </si>
  <si>
    <t>51</t>
  </si>
  <si>
    <t>19</t>
  </si>
  <si>
    <t>27</t>
  </si>
  <si>
    <t>58</t>
  </si>
  <si>
    <t>45</t>
  </si>
  <si>
    <t>64</t>
  </si>
  <si>
    <t>97</t>
  </si>
  <si>
    <t>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</si>
</sst>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4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0" fillId="0" borderId="0" xfId="0" applyNumberFormat="1"/>
    <xf numFmtId="164" fontId="4" fillId="0" borderId="0" xfId="0" applyNumberFormat="1" applyFont="1" applyAlignment="1">
      <alignment horizontal="center"/>
    </xf>
    <xf numFmtId="0" fontId="0" fillId="0" borderId="0" xfId="0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F4935-500F-40DB-97DB-9F28214374E9}">
  <dimension ref="A1:AI198"/>
  <sheetViews>
    <sheetView tabSelected="1" workbookViewId="0">
      <pane xSplit="2" ySplit="8" topLeftCell="U164" activePane="bottomRight" state="frozen"/>
      <selection pane="topRight" activeCell="C1" sqref="C1"/>
      <selection pane="bottomLeft" activeCell="A9" sqref="A9"/>
      <selection pane="bottomRight" activeCell="Y169" sqref="Y169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5" width="15.7109375" style="1" customWidth="1"/>
    <col min="36" max="16384" width="11.42578125" style="1"/>
  </cols>
  <sheetData>
    <row r="1" spans="1:35" ht="18" customHeight="1" x14ac:dyDescent="0.25">
      <c r="A1" s="6" t="s">
        <v>0</v>
      </c>
      <c r="B1" s="18" t="s">
        <v>278</v>
      </c>
      <c r="C1" s="19"/>
      <c r="D1" s="19"/>
      <c r="E1" s="19"/>
      <c r="F1" s="19"/>
    </row>
    <row r="2" spans="1:35" ht="24.95" customHeight="1" x14ac:dyDescent="0.2">
      <c r="A2" s="7" t="s">
        <v>1</v>
      </c>
      <c r="B2" s="20" t="s">
        <v>2</v>
      </c>
      <c r="C2" s="21"/>
      <c r="D2" s="21"/>
      <c r="E2" s="21"/>
      <c r="F2" s="21"/>
    </row>
    <row r="3" spans="1:35" ht="15.75" x14ac:dyDescent="0.25">
      <c r="B3" s="22" t="s">
        <v>3</v>
      </c>
      <c r="C3" s="19"/>
      <c r="D3" s="19"/>
      <c r="E3" s="19"/>
      <c r="F3" s="19"/>
      <c r="G3" s="5" t="s">
        <v>7</v>
      </c>
    </row>
    <row r="4" spans="1:35" ht="15" x14ac:dyDescent="0.25">
      <c r="B4" s="23" t="s">
        <v>4</v>
      </c>
      <c r="C4" s="19"/>
      <c r="D4" s="19"/>
      <c r="E4" s="19"/>
      <c r="F4" s="19"/>
      <c r="G4" s="5" t="s">
        <v>8</v>
      </c>
    </row>
    <row r="5" spans="1:35" x14ac:dyDescent="0.2">
      <c r="B5" s="4" t="s">
        <v>5</v>
      </c>
    </row>
    <row r="6" spans="1:35" x14ac:dyDescent="0.2">
      <c r="B6" s="4" t="s">
        <v>6</v>
      </c>
    </row>
    <row r="8" spans="1:35" s="3" customFormat="1" ht="34.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10" t="s">
        <v>23</v>
      </c>
      <c r="P8" s="10" t="s">
        <v>24</v>
      </c>
      <c r="Q8" s="9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9" t="s">
        <v>30</v>
      </c>
      <c r="W8" s="9" t="s">
        <v>31</v>
      </c>
      <c r="X8" s="9" t="s">
        <v>32</v>
      </c>
      <c r="Y8" s="9" t="s">
        <v>33</v>
      </c>
      <c r="Z8" s="9" t="s">
        <v>34</v>
      </c>
      <c r="AA8" s="9" t="s">
        <v>35</v>
      </c>
      <c r="AB8" s="9" t="s">
        <v>36</v>
      </c>
      <c r="AC8" s="9" t="s">
        <v>37</v>
      </c>
      <c r="AD8" s="9" t="s">
        <v>38</v>
      </c>
      <c r="AE8" s="10" t="s">
        <v>39</v>
      </c>
      <c r="AF8" s="10" t="s">
        <v>40</v>
      </c>
      <c r="AG8" s="11" t="s">
        <v>41</v>
      </c>
      <c r="AH8" s="10" t="s">
        <v>42</v>
      </c>
      <c r="AI8" s="10" t="s">
        <v>43</v>
      </c>
    </row>
    <row r="9" spans="1:35" ht="12" thickTop="1" x14ac:dyDescent="0.2"/>
    <row r="11" spans="1:35" x14ac:dyDescent="0.2">
      <c r="A11" s="13" t="s">
        <v>44</v>
      </c>
    </row>
    <row r="13" spans="1:35" x14ac:dyDescent="0.2">
      <c r="A13" s="12" t="s">
        <v>45</v>
      </c>
    </row>
    <row r="14" spans="1:35" x14ac:dyDescent="0.2">
      <c r="A14" s="2" t="s">
        <v>46</v>
      </c>
      <c r="B14" s="1" t="s">
        <v>47</v>
      </c>
      <c r="C14" s="1">
        <v>4242.8999999999996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708</v>
      </c>
      <c r="J14" s="1">
        <v>923.09</v>
      </c>
      <c r="K14" s="1">
        <v>212.14</v>
      </c>
      <c r="L14" s="1">
        <v>0</v>
      </c>
      <c r="M14" s="1">
        <v>0</v>
      </c>
      <c r="N14" s="1">
        <v>0</v>
      </c>
      <c r="O14" s="1">
        <v>0</v>
      </c>
      <c r="P14" s="1">
        <v>5378.13</v>
      </c>
      <c r="Q14" s="1">
        <v>-234.38</v>
      </c>
      <c r="R14" s="1">
        <v>0</v>
      </c>
      <c r="S14" s="1">
        <v>305.16000000000003</v>
      </c>
      <c r="T14" s="1">
        <v>0</v>
      </c>
      <c r="U14" s="1">
        <v>70.790000000000006</v>
      </c>
      <c r="V14" s="1">
        <v>0</v>
      </c>
      <c r="W14" s="1">
        <v>0</v>
      </c>
      <c r="X14" s="1">
        <v>0</v>
      </c>
      <c r="Y14" s="1">
        <v>0.13</v>
      </c>
      <c r="Z14" s="1">
        <v>0</v>
      </c>
      <c r="AA14" s="1">
        <v>0</v>
      </c>
      <c r="AB14" s="1">
        <v>0</v>
      </c>
      <c r="AC14" s="1">
        <v>0</v>
      </c>
      <c r="AD14" s="1">
        <v>212.14</v>
      </c>
      <c r="AE14" s="1">
        <v>0</v>
      </c>
      <c r="AF14" s="1">
        <v>2683.13</v>
      </c>
      <c r="AG14" s="1">
        <v>2695</v>
      </c>
      <c r="AH14" s="1">
        <v>0</v>
      </c>
      <c r="AI14" s="1">
        <v>0</v>
      </c>
    </row>
    <row r="15" spans="1:35" x14ac:dyDescent="0.2">
      <c r="A15" s="2" t="s">
        <v>48</v>
      </c>
      <c r="B15" s="1" t="s">
        <v>49</v>
      </c>
      <c r="C15" s="1">
        <v>4242.8999999999996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708</v>
      </c>
      <c r="J15" s="1">
        <v>923.09</v>
      </c>
      <c r="K15" s="1">
        <v>212.14</v>
      </c>
      <c r="L15" s="1">
        <v>0</v>
      </c>
      <c r="M15" s="1">
        <v>0</v>
      </c>
      <c r="N15" s="1">
        <v>0</v>
      </c>
      <c r="O15" s="1">
        <v>0</v>
      </c>
      <c r="P15" s="1">
        <v>5378.13</v>
      </c>
      <c r="Q15" s="1">
        <v>-234.38</v>
      </c>
      <c r="R15" s="1">
        <v>0</v>
      </c>
      <c r="S15" s="1">
        <v>305.16000000000003</v>
      </c>
      <c r="T15" s="1">
        <v>0</v>
      </c>
      <c r="U15" s="1">
        <v>70.790000000000006</v>
      </c>
      <c r="V15" s="1">
        <v>0</v>
      </c>
      <c r="W15" s="1">
        <v>0</v>
      </c>
      <c r="X15" s="1">
        <v>0</v>
      </c>
      <c r="Y15" s="1">
        <v>7.0000000000000007E-2</v>
      </c>
      <c r="Z15" s="1">
        <v>0</v>
      </c>
      <c r="AA15" s="1">
        <v>0</v>
      </c>
      <c r="AB15" s="1">
        <v>0</v>
      </c>
      <c r="AC15" s="1">
        <v>0</v>
      </c>
      <c r="AD15" s="1">
        <v>212.14</v>
      </c>
      <c r="AE15" s="1">
        <v>0</v>
      </c>
      <c r="AF15" s="1">
        <v>2680.93</v>
      </c>
      <c r="AG15" s="1">
        <v>2697.2</v>
      </c>
      <c r="AH15" s="1">
        <v>0</v>
      </c>
      <c r="AI15" s="1">
        <v>0</v>
      </c>
    </row>
    <row r="16" spans="1:35" x14ac:dyDescent="0.2">
      <c r="A16" s="2" t="s">
        <v>50</v>
      </c>
      <c r="B16" s="1" t="s">
        <v>51</v>
      </c>
      <c r="C16" s="1">
        <v>4285.5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708</v>
      </c>
      <c r="J16" s="1">
        <v>925.25</v>
      </c>
      <c r="K16" s="1">
        <v>214.28</v>
      </c>
      <c r="L16" s="1">
        <v>0</v>
      </c>
      <c r="M16" s="1">
        <v>0</v>
      </c>
      <c r="N16" s="1">
        <v>0</v>
      </c>
      <c r="O16" s="1">
        <v>0</v>
      </c>
      <c r="P16" s="1">
        <v>5425.03</v>
      </c>
      <c r="Q16" s="1">
        <v>-234.38</v>
      </c>
      <c r="R16" s="1">
        <v>0</v>
      </c>
      <c r="S16" s="1">
        <v>309.8</v>
      </c>
      <c r="T16" s="1">
        <v>0</v>
      </c>
      <c r="U16" s="1">
        <v>75.42</v>
      </c>
      <c r="V16" s="1">
        <v>0</v>
      </c>
      <c r="W16" s="1">
        <v>0</v>
      </c>
      <c r="X16" s="1">
        <v>0</v>
      </c>
      <c r="Y16" s="1">
        <v>0.02</v>
      </c>
      <c r="Z16" s="1">
        <v>0</v>
      </c>
      <c r="AA16" s="1">
        <v>0</v>
      </c>
      <c r="AB16" s="1">
        <v>0</v>
      </c>
      <c r="AC16" s="1">
        <v>0</v>
      </c>
      <c r="AD16" s="1">
        <v>214.28</v>
      </c>
      <c r="AE16" s="1">
        <v>0</v>
      </c>
      <c r="AF16" s="1">
        <v>996.83</v>
      </c>
      <c r="AG16" s="1">
        <v>4428.2</v>
      </c>
      <c r="AH16" s="1">
        <v>0</v>
      </c>
      <c r="AI16" s="1">
        <v>0</v>
      </c>
    </row>
    <row r="17" spans="1:35" x14ac:dyDescent="0.2">
      <c r="A17" s="2" t="s">
        <v>52</v>
      </c>
      <c r="B17" s="1" t="s">
        <v>53</v>
      </c>
      <c r="C17" s="1">
        <v>5077.5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708</v>
      </c>
      <c r="J17" s="1">
        <v>965.4</v>
      </c>
      <c r="K17" s="1">
        <v>253.88</v>
      </c>
      <c r="L17" s="1">
        <v>0</v>
      </c>
      <c r="M17" s="1">
        <v>0</v>
      </c>
      <c r="N17" s="1">
        <v>0</v>
      </c>
      <c r="O17" s="1">
        <v>0</v>
      </c>
      <c r="P17" s="1">
        <v>6296.78</v>
      </c>
      <c r="Q17" s="1">
        <v>0</v>
      </c>
      <c r="R17" s="1">
        <v>0</v>
      </c>
      <c r="S17" s="1">
        <v>395.97</v>
      </c>
      <c r="T17" s="1">
        <v>0</v>
      </c>
      <c r="U17" s="1">
        <v>395.97</v>
      </c>
      <c r="V17" s="1">
        <v>0</v>
      </c>
      <c r="W17" s="1">
        <v>0</v>
      </c>
      <c r="X17" s="1">
        <v>0</v>
      </c>
      <c r="Y17" s="1">
        <v>-0.06</v>
      </c>
      <c r="Z17" s="1">
        <v>0</v>
      </c>
      <c r="AA17" s="1">
        <v>0</v>
      </c>
      <c r="AB17" s="1">
        <v>0</v>
      </c>
      <c r="AC17" s="1">
        <v>0</v>
      </c>
      <c r="AD17" s="1">
        <v>253.88</v>
      </c>
      <c r="AE17" s="1">
        <v>0</v>
      </c>
      <c r="AF17" s="1">
        <v>1487.58</v>
      </c>
      <c r="AG17" s="1">
        <v>4809.2</v>
      </c>
      <c r="AH17" s="1">
        <v>0</v>
      </c>
      <c r="AI17" s="1">
        <v>0</v>
      </c>
    </row>
    <row r="18" spans="1:35" x14ac:dyDescent="0.2">
      <c r="A18" s="2" t="s">
        <v>54</v>
      </c>
      <c r="B18" s="1" t="s">
        <v>55</v>
      </c>
      <c r="C18" s="1">
        <v>4039.42</v>
      </c>
      <c r="D18" s="1">
        <v>0</v>
      </c>
      <c r="E18" s="1">
        <v>0</v>
      </c>
      <c r="F18" s="1">
        <v>0</v>
      </c>
      <c r="G18" s="1">
        <v>288.52999999999997</v>
      </c>
      <c r="H18" s="1">
        <v>72.13</v>
      </c>
      <c r="I18" s="1">
        <v>708</v>
      </c>
      <c r="J18" s="1">
        <v>927.4</v>
      </c>
      <c r="K18" s="1">
        <v>216.4</v>
      </c>
      <c r="L18" s="1">
        <v>0</v>
      </c>
      <c r="M18" s="1">
        <v>0</v>
      </c>
      <c r="N18" s="1">
        <v>0</v>
      </c>
      <c r="O18" s="1">
        <v>0</v>
      </c>
      <c r="P18" s="1">
        <v>5543.88</v>
      </c>
      <c r="Q18" s="1">
        <v>-234.38</v>
      </c>
      <c r="R18" s="1">
        <v>0</v>
      </c>
      <c r="S18" s="1">
        <v>314.42</v>
      </c>
      <c r="T18" s="1">
        <v>0</v>
      </c>
      <c r="U18" s="1">
        <v>80.040000000000006</v>
      </c>
      <c r="V18" s="1">
        <v>0</v>
      </c>
      <c r="W18" s="1">
        <v>0</v>
      </c>
      <c r="X18" s="1">
        <v>0</v>
      </c>
      <c r="Y18" s="1">
        <v>0.06</v>
      </c>
      <c r="Z18" s="1">
        <v>0</v>
      </c>
      <c r="AA18" s="1">
        <v>0</v>
      </c>
      <c r="AB18" s="1">
        <v>0</v>
      </c>
      <c r="AC18" s="1">
        <v>0</v>
      </c>
      <c r="AD18" s="1">
        <v>216.4</v>
      </c>
      <c r="AE18" s="1">
        <v>0</v>
      </c>
      <c r="AF18" s="1">
        <v>1524.28</v>
      </c>
      <c r="AG18" s="1">
        <v>4019.6</v>
      </c>
      <c r="AH18" s="1">
        <v>0</v>
      </c>
      <c r="AI18" s="1">
        <v>0</v>
      </c>
    </row>
    <row r="19" spans="1:35" x14ac:dyDescent="0.2">
      <c r="A19" s="2" t="s">
        <v>56</v>
      </c>
      <c r="B19" s="1" t="s">
        <v>57</v>
      </c>
      <c r="C19" s="1">
        <v>7846.95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708</v>
      </c>
      <c r="J19" s="1">
        <v>1105.8</v>
      </c>
      <c r="K19" s="1">
        <v>392.35</v>
      </c>
      <c r="L19" s="1">
        <v>0</v>
      </c>
      <c r="M19" s="1">
        <v>0</v>
      </c>
      <c r="N19" s="1">
        <v>0</v>
      </c>
      <c r="O19" s="1">
        <v>0</v>
      </c>
      <c r="P19" s="1">
        <v>9345.1</v>
      </c>
      <c r="Q19" s="1">
        <v>0</v>
      </c>
      <c r="R19" s="1">
        <v>0</v>
      </c>
      <c r="S19" s="1">
        <v>853.08</v>
      </c>
      <c r="T19" s="1">
        <v>0</v>
      </c>
      <c r="U19" s="1">
        <v>853.08</v>
      </c>
      <c r="V19" s="1">
        <v>0</v>
      </c>
      <c r="W19" s="1">
        <v>0</v>
      </c>
      <c r="X19" s="1">
        <v>0</v>
      </c>
      <c r="Y19" s="1">
        <v>0.12</v>
      </c>
      <c r="Z19" s="1">
        <v>0</v>
      </c>
      <c r="AA19" s="1">
        <v>0</v>
      </c>
      <c r="AB19" s="1">
        <v>0</v>
      </c>
      <c r="AC19" s="1">
        <v>0</v>
      </c>
      <c r="AD19" s="1">
        <v>392.35</v>
      </c>
      <c r="AE19" s="1">
        <v>0</v>
      </c>
      <c r="AF19" s="1">
        <v>4072.3</v>
      </c>
      <c r="AG19" s="1">
        <v>5272.8</v>
      </c>
      <c r="AH19" s="1">
        <v>0</v>
      </c>
      <c r="AI19" s="1">
        <v>0</v>
      </c>
    </row>
    <row r="20" spans="1:35" x14ac:dyDescent="0.2">
      <c r="A20" s="2" t="s">
        <v>58</v>
      </c>
      <c r="B20" s="1" t="s">
        <v>59</v>
      </c>
      <c r="C20" s="1">
        <v>4552.95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708</v>
      </c>
      <c r="J20" s="1">
        <v>938.81</v>
      </c>
      <c r="K20" s="1">
        <v>227.65</v>
      </c>
      <c r="L20" s="1">
        <v>0</v>
      </c>
      <c r="M20" s="1">
        <v>0</v>
      </c>
      <c r="N20" s="1">
        <v>0</v>
      </c>
      <c r="O20" s="1">
        <v>0</v>
      </c>
      <c r="P20" s="1">
        <v>5719.41</v>
      </c>
      <c r="Q20" s="1">
        <v>-234.38</v>
      </c>
      <c r="R20" s="1">
        <v>0</v>
      </c>
      <c r="S20" s="1">
        <v>338.9</v>
      </c>
      <c r="T20" s="1">
        <v>0</v>
      </c>
      <c r="U20" s="1">
        <v>104.52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227.65</v>
      </c>
      <c r="AE20" s="1">
        <v>0</v>
      </c>
      <c r="AF20" s="1">
        <v>1083.4100000000001</v>
      </c>
      <c r="AG20" s="1">
        <v>4636</v>
      </c>
      <c r="AH20" s="1">
        <v>0</v>
      </c>
      <c r="AI20" s="1">
        <v>0</v>
      </c>
    </row>
    <row r="21" spans="1:35" x14ac:dyDescent="0.2">
      <c r="A21" s="2" t="s">
        <v>60</v>
      </c>
      <c r="B21" s="1" t="s">
        <v>61</v>
      </c>
      <c r="C21" s="1">
        <v>4327.95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708</v>
      </c>
      <c r="J21" s="1">
        <v>927.4</v>
      </c>
      <c r="K21" s="1">
        <v>216.4</v>
      </c>
      <c r="L21" s="1">
        <v>0</v>
      </c>
      <c r="M21" s="1">
        <v>0</v>
      </c>
      <c r="N21" s="1">
        <v>0</v>
      </c>
      <c r="O21" s="1">
        <v>0</v>
      </c>
      <c r="P21" s="1">
        <v>5471.75</v>
      </c>
      <c r="Q21" s="1">
        <v>-234.38</v>
      </c>
      <c r="R21" s="1">
        <v>0</v>
      </c>
      <c r="S21" s="1">
        <v>314.42</v>
      </c>
      <c r="T21" s="1">
        <v>0</v>
      </c>
      <c r="U21" s="1">
        <v>80.040000000000006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216.4</v>
      </c>
      <c r="AE21" s="1">
        <v>0</v>
      </c>
      <c r="AF21" s="1">
        <v>1010.55</v>
      </c>
      <c r="AG21" s="1">
        <v>4461.2</v>
      </c>
      <c r="AH21" s="1">
        <v>0</v>
      </c>
      <c r="AI21" s="1">
        <v>0</v>
      </c>
    </row>
    <row r="22" spans="1:35" x14ac:dyDescent="0.2">
      <c r="A22" s="2" t="s">
        <v>62</v>
      </c>
      <c r="B22" s="1" t="s">
        <v>63</v>
      </c>
      <c r="C22" s="1">
        <v>5077.5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708</v>
      </c>
      <c r="J22" s="1">
        <v>965.4</v>
      </c>
      <c r="K22" s="1">
        <v>253.88</v>
      </c>
      <c r="L22" s="1">
        <v>0</v>
      </c>
      <c r="M22" s="1">
        <v>0</v>
      </c>
      <c r="N22" s="1">
        <v>0</v>
      </c>
      <c r="O22" s="1">
        <v>0</v>
      </c>
      <c r="P22" s="1">
        <v>6296.78</v>
      </c>
      <c r="Q22" s="1">
        <v>0</v>
      </c>
      <c r="R22" s="1">
        <v>0</v>
      </c>
      <c r="S22" s="1">
        <v>395.97</v>
      </c>
      <c r="T22" s="1">
        <v>0</v>
      </c>
      <c r="U22" s="1">
        <v>395.97</v>
      </c>
      <c r="V22" s="1">
        <v>0</v>
      </c>
      <c r="W22" s="1">
        <v>0</v>
      </c>
      <c r="X22" s="1">
        <v>0</v>
      </c>
      <c r="Y22" s="1">
        <v>-0.06</v>
      </c>
      <c r="Z22" s="1">
        <v>0</v>
      </c>
      <c r="AA22" s="1">
        <v>0</v>
      </c>
      <c r="AB22" s="1">
        <v>0</v>
      </c>
      <c r="AC22" s="1">
        <v>0</v>
      </c>
      <c r="AD22" s="1">
        <v>253.88</v>
      </c>
      <c r="AE22" s="1">
        <v>0</v>
      </c>
      <c r="AF22" s="1">
        <v>1487.58</v>
      </c>
      <c r="AG22" s="1">
        <v>4809.2</v>
      </c>
      <c r="AH22" s="1">
        <v>0</v>
      </c>
      <c r="AI22" s="1">
        <v>0</v>
      </c>
    </row>
    <row r="23" spans="1:35" x14ac:dyDescent="0.2">
      <c r="A23" s="2" t="s">
        <v>64</v>
      </c>
      <c r="B23" s="1" t="s">
        <v>65</v>
      </c>
      <c r="C23" s="1">
        <v>3750.89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613.6</v>
      </c>
      <c r="J23" s="1">
        <v>803.74</v>
      </c>
      <c r="K23" s="1">
        <v>187.54</v>
      </c>
      <c r="L23" s="1">
        <v>0</v>
      </c>
      <c r="M23" s="1">
        <v>0</v>
      </c>
      <c r="N23" s="1">
        <v>0</v>
      </c>
      <c r="O23" s="1">
        <v>0</v>
      </c>
      <c r="P23" s="1">
        <v>4742.17</v>
      </c>
      <c r="Q23" s="1">
        <v>-234.38</v>
      </c>
      <c r="R23" s="1">
        <v>0</v>
      </c>
      <c r="S23" s="1">
        <v>251.63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-0.11</v>
      </c>
      <c r="Z23" s="1">
        <v>0</v>
      </c>
      <c r="AA23" s="1">
        <v>0</v>
      </c>
      <c r="AB23" s="1">
        <v>0</v>
      </c>
      <c r="AC23" s="1">
        <v>0</v>
      </c>
      <c r="AD23" s="1">
        <v>187.54</v>
      </c>
      <c r="AE23" s="1">
        <v>0</v>
      </c>
      <c r="AF23" s="1">
        <v>374.97</v>
      </c>
      <c r="AG23" s="1">
        <v>4367.2</v>
      </c>
      <c r="AH23" s="1">
        <v>0</v>
      </c>
      <c r="AI23" s="1">
        <v>0</v>
      </c>
    </row>
    <row r="24" spans="1:35" x14ac:dyDescent="0.2">
      <c r="A24" s="2" t="s">
        <v>66</v>
      </c>
      <c r="B24" s="1" t="s">
        <v>67</v>
      </c>
      <c r="C24" s="1">
        <v>4039.42</v>
      </c>
      <c r="D24" s="1">
        <v>0</v>
      </c>
      <c r="E24" s="1">
        <v>0</v>
      </c>
      <c r="F24" s="1">
        <v>0</v>
      </c>
      <c r="G24" s="1">
        <v>288.52999999999997</v>
      </c>
      <c r="H24" s="1">
        <v>72.13</v>
      </c>
      <c r="I24" s="1">
        <v>708</v>
      </c>
      <c r="J24" s="1">
        <v>927.4</v>
      </c>
      <c r="K24" s="1">
        <v>216.4</v>
      </c>
      <c r="L24" s="1">
        <v>0</v>
      </c>
      <c r="M24" s="1">
        <v>0</v>
      </c>
      <c r="N24" s="1">
        <v>0</v>
      </c>
      <c r="O24" s="1">
        <v>0</v>
      </c>
      <c r="P24" s="1">
        <v>5543.88</v>
      </c>
      <c r="Q24" s="1">
        <v>-234.38</v>
      </c>
      <c r="R24" s="1">
        <v>0</v>
      </c>
      <c r="S24" s="1">
        <v>314.42</v>
      </c>
      <c r="T24" s="1">
        <v>0</v>
      </c>
      <c r="U24" s="1">
        <v>80.040000000000006</v>
      </c>
      <c r="V24" s="1">
        <v>0</v>
      </c>
      <c r="W24" s="1">
        <v>0</v>
      </c>
      <c r="X24" s="1">
        <v>0</v>
      </c>
      <c r="Y24" s="1">
        <v>-7.0000000000000007E-2</v>
      </c>
      <c r="Z24" s="1">
        <v>0</v>
      </c>
      <c r="AA24" s="1">
        <v>0</v>
      </c>
      <c r="AB24" s="1">
        <v>0</v>
      </c>
      <c r="AC24" s="1">
        <v>0</v>
      </c>
      <c r="AD24" s="1">
        <v>216.4</v>
      </c>
      <c r="AE24" s="1">
        <v>0</v>
      </c>
      <c r="AF24" s="1">
        <v>1010.48</v>
      </c>
      <c r="AG24" s="1">
        <v>4533.3999999999996</v>
      </c>
      <c r="AH24" s="1">
        <v>0</v>
      </c>
      <c r="AI24" s="1">
        <v>0</v>
      </c>
    </row>
    <row r="25" spans="1:35" x14ac:dyDescent="0.2">
      <c r="A25" s="2" t="s">
        <v>68</v>
      </c>
      <c r="B25" s="1" t="s">
        <v>69</v>
      </c>
      <c r="C25" s="1">
        <v>5077.5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708</v>
      </c>
      <c r="J25" s="1">
        <v>965.4</v>
      </c>
      <c r="K25" s="1">
        <v>253.88</v>
      </c>
      <c r="L25" s="1">
        <v>0</v>
      </c>
      <c r="M25" s="1">
        <v>0</v>
      </c>
      <c r="N25" s="1">
        <v>0</v>
      </c>
      <c r="O25" s="1">
        <v>0</v>
      </c>
      <c r="P25" s="1">
        <v>6296.78</v>
      </c>
      <c r="Q25" s="1">
        <v>0</v>
      </c>
      <c r="R25" s="1">
        <v>0</v>
      </c>
      <c r="S25" s="1">
        <v>395.97</v>
      </c>
      <c r="T25" s="1">
        <v>0</v>
      </c>
      <c r="U25" s="1">
        <v>395.97</v>
      </c>
      <c r="V25" s="1">
        <v>0</v>
      </c>
      <c r="W25" s="1">
        <v>0</v>
      </c>
      <c r="X25" s="1">
        <v>0</v>
      </c>
      <c r="Y25" s="1">
        <v>-0.06</v>
      </c>
      <c r="Z25" s="1">
        <v>0</v>
      </c>
      <c r="AA25" s="1">
        <v>0</v>
      </c>
      <c r="AB25" s="1">
        <v>0</v>
      </c>
      <c r="AC25" s="1">
        <v>0</v>
      </c>
      <c r="AD25" s="1">
        <v>253.88</v>
      </c>
      <c r="AE25" s="1">
        <v>0</v>
      </c>
      <c r="AF25" s="1">
        <v>1487.58</v>
      </c>
      <c r="AG25" s="1">
        <v>4809.2</v>
      </c>
      <c r="AH25" s="1">
        <v>0</v>
      </c>
      <c r="AI25" s="1">
        <v>0</v>
      </c>
    </row>
    <row r="26" spans="1:35" x14ac:dyDescent="0.2">
      <c r="A26" s="2" t="s">
        <v>70</v>
      </c>
      <c r="B26" s="1" t="s">
        <v>71</v>
      </c>
      <c r="C26" s="1">
        <v>4327.95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708</v>
      </c>
      <c r="J26" s="1">
        <v>927.4</v>
      </c>
      <c r="K26" s="1">
        <v>216.4</v>
      </c>
      <c r="L26" s="1">
        <v>0</v>
      </c>
      <c r="M26" s="1">
        <v>0</v>
      </c>
      <c r="N26" s="1">
        <v>0</v>
      </c>
      <c r="O26" s="1">
        <v>0</v>
      </c>
      <c r="P26" s="1">
        <v>5471.75</v>
      </c>
      <c r="Q26" s="1">
        <v>-234.38</v>
      </c>
      <c r="R26" s="1">
        <v>0</v>
      </c>
      <c r="S26" s="1">
        <v>314.42</v>
      </c>
      <c r="T26" s="1">
        <v>0</v>
      </c>
      <c r="U26" s="1">
        <v>80.040000000000006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216.4</v>
      </c>
      <c r="AE26" s="1">
        <v>0</v>
      </c>
      <c r="AF26" s="1">
        <v>1010.55</v>
      </c>
      <c r="AG26" s="1">
        <v>4461.2</v>
      </c>
      <c r="AH26" s="1">
        <v>0</v>
      </c>
      <c r="AI26" s="1">
        <v>0</v>
      </c>
    </row>
    <row r="27" spans="1:35" x14ac:dyDescent="0.2">
      <c r="A27" s="2" t="s">
        <v>72</v>
      </c>
      <c r="B27" s="1" t="s">
        <v>73</v>
      </c>
      <c r="C27" s="1">
        <v>4575.8999999999996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708</v>
      </c>
      <c r="J27" s="1">
        <v>939.97</v>
      </c>
      <c r="K27" s="1">
        <v>228.79</v>
      </c>
      <c r="L27" s="1">
        <v>0</v>
      </c>
      <c r="M27" s="1">
        <v>0</v>
      </c>
      <c r="N27" s="1">
        <v>0</v>
      </c>
      <c r="O27" s="1">
        <v>0</v>
      </c>
      <c r="P27" s="1">
        <v>5744.66</v>
      </c>
      <c r="Q27" s="1">
        <v>-234.38</v>
      </c>
      <c r="R27" s="1">
        <v>0</v>
      </c>
      <c r="S27" s="1">
        <v>341.4</v>
      </c>
      <c r="T27" s="1">
        <v>0</v>
      </c>
      <c r="U27" s="1">
        <v>107.02</v>
      </c>
      <c r="V27" s="1">
        <v>0</v>
      </c>
      <c r="W27" s="1">
        <v>0</v>
      </c>
      <c r="X27" s="1">
        <v>0</v>
      </c>
      <c r="Y27" s="1">
        <v>0.06</v>
      </c>
      <c r="Z27" s="1">
        <v>0</v>
      </c>
      <c r="AA27" s="1">
        <v>0</v>
      </c>
      <c r="AB27" s="1">
        <v>0</v>
      </c>
      <c r="AC27" s="1">
        <v>0</v>
      </c>
      <c r="AD27" s="1">
        <v>228.79</v>
      </c>
      <c r="AE27" s="1">
        <v>0</v>
      </c>
      <c r="AF27" s="1">
        <v>564.66</v>
      </c>
      <c r="AG27" s="1">
        <v>5180</v>
      </c>
      <c r="AH27" s="1">
        <v>0</v>
      </c>
      <c r="AI27" s="1">
        <v>0</v>
      </c>
    </row>
    <row r="28" spans="1:35" x14ac:dyDescent="0.2">
      <c r="A28" s="2" t="s">
        <v>74</v>
      </c>
      <c r="B28" s="1" t="s">
        <v>75</v>
      </c>
      <c r="C28" s="1">
        <v>4327.95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708</v>
      </c>
      <c r="J28" s="1">
        <v>927.4</v>
      </c>
      <c r="K28" s="1">
        <v>216.4</v>
      </c>
      <c r="L28" s="1">
        <v>0</v>
      </c>
      <c r="M28" s="1">
        <v>0</v>
      </c>
      <c r="N28" s="1">
        <v>0</v>
      </c>
      <c r="O28" s="1">
        <v>0</v>
      </c>
      <c r="P28" s="1">
        <v>5471.75</v>
      </c>
      <c r="Q28" s="1">
        <v>-234.38</v>
      </c>
      <c r="R28" s="1">
        <v>0</v>
      </c>
      <c r="S28" s="1">
        <v>314.42</v>
      </c>
      <c r="T28" s="1">
        <v>0</v>
      </c>
      <c r="U28" s="1">
        <v>80.040000000000006</v>
      </c>
      <c r="V28" s="1">
        <v>0</v>
      </c>
      <c r="W28" s="1">
        <v>0</v>
      </c>
      <c r="X28" s="1">
        <v>0</v>
      </c>
      <c r="Y28" s="1">
        <v>0.11</v>
      </c>
      <c r="Z28" s="1">
        <v>0</v>
      </c>
      <c r="AA28" s="1">
        <v>0</v>
      </c>
      <c r="AB28" s="1">
        <v>0</v>
      </c>
      <c r="AC28" s="1">
        <v>0</v>
      </c>
      <c r="AD28" s="1">
        <v>216.4</v>
      </c>
      <c r="AE28" s="1">
        <v>0</v>
      </c>
      <c r="AF28" s="1">
        <v>512.95000000000005</v>
      </c>
      <c r="AG28" s="1">
        <v>4958.8</v>
      </c>
      <c r="AH28" s="1">
        <v>0</v>
      </c>
      <c r="AI28" s="1">
        <v>0</v>
      </c>
    </row>
    <row r="29" spans="1:35" s="5" customFormat="1" x14ac:dyDescent="0.2">
      <c r="A29" s="15" t="s">
        <v>76</v>
      </c>
      <c r="C29" s="5" t="s">
        <v>77</v>
      </c>
      <c r="D29" s="5" t="s">
        <v>77</v>
      </c>
      <c r="E29" s="5" t="s">
        <v>77</v>
      </c>
      <c r="F29" s="5" t="s">
        <v>77</v>
      </c>
      <c r="G29" s="5" t="s">
        <v>77</v>
      </c>
      <c r="H29" s="5" t="s">
        <v>77</v>
      </c>
      <c r="I29" s="5" t="s">
        <v>77</v>
      </c>
      <c r="J29" s="5" t="s">
        <v>77</v>
      </c>
      <c r="K29" s="5" t="s">
        <v>77</v>
      </c>
      <c r="L29" s="5" t="s">
        <v>77</v>
      </c>
      <c r="M29" s="5" t="s">
        <v>77</v>
      </c>
      <c r="N29" s="5" t="s">
        <v>77</v>
      </c>
      <c r="O29" s="5" t="s">
        <v>77</v>
      </c>
      <c r="P29" s="5" t="s">
        <v>77</v>
      </c>
      <c r="Q29" s="5" t="s">
        <v>77</v>
      </c>
      <c r="R29" s="5" t="s">
        <v>77</v>
      </c>
      <c r="S29" s="5" t="s">
        <v>77</v>
      </c>
      <c r="T29" s="5" t="s">
        <v>77</v>
      </c>
      <c r="U29" s="5" t="s">
        <v>77</v>
      </c>
      <c r="V29" s="5" t="s">
        <v>77</v>
      </c>
      <c r="W29" s="5" t="s">
        <v>77</v>
      </c>
      <c r="X29" s="5" t="s">
        <v>77</v>
      </c>
      <c r="Y29" s="5" t="s">
        <v>77</v>
      </c>
      <c r="Z29" s="5" t="s">
        <v>77</v>
      </c>
      <c r="AA29" s="5" t="s">
        <v>77</v>
      </c>
      <c r="AB29" s="5" t="s">
        <v>77</v>
      </c>
      <c r="AC29" s="5" t="s">
        <v>77</v>
      </c>
      <c r="AD29" s="5" t="s">
        <v>77</v>
      </c>
      <c r="AE29" s="5" t="s">
        <v>77</v>
      </c>
      <c r="AF29" s="5" t="s">
        <v>77</v>
      </c>
      <c r="AG29" s="5" t="s">
        <v>77</v>
      </c>
      <c r="AH29" s="5" t="s">
        <v>77</v>
      </c>
      <c r="AI29" s="5" t="s">
        <v>77</v>
      </c>
    </row>
    <row r="30" spans="1:35" x14ac:dyDescent="0.2">
      <c r="C30" s="16">
        <v>69793.179999999993</v>
      </c>
      <c r="D30" s="16">
        <v>0</v>
      </c>
      <c r="E30" s="16">
        <v>0</v>
      </c>
      <c r="F30" s="16">
        <v>0</v>
      </c>
      <c r="G30" s="16">
        <v>577.05999999999995</v>
      </c>
      <c r="H30" s="16">
        <v>144.26</v>
      </c>
      <c r="I30" s="16">
        <v>10525.6</v>
      </c>
      <c r="J30" s="16">
        <v>14092.95</v>
      </c>
      <c r="K30" s="16">
        <v>3518.53</v>
      </c>
      <c r="L30" s="16">
        <v>0</v>
      </c>
      <c r="M30" s="16">
        <v>0</v>
      </c>
      <c r="N30" s="16">
        <v>0</v>
      </c>
      <c r="O30" s="16">
        <v>0</v>
      </c>
      <c r="P30" s="16">
        <v>88125.98</v>
      </c>
      <c r="Q30" s="16">
        <v>-2578.1799999999998</v>
      </c>
      <c r="R30" s="16">
        <v>0</v>
      </c>
      <c r="S30" s="16">
        <v>5465.14</v>
      </c>
      <c r="T30" s="16">
        <v>0</v>
      </c>
      <c r="U30" s="16">
        <v>2869.73</v>
      </c>
      <c r="V30" s="16">
        <v>0</v>
      </c>
      <c r="W30" s="16">
        <v>0</v>
      </c>
      <c r="X30" s="16">
        <v>0</v>
      </c>
      <c r="Y30" s="16">
        <v>0.21</v>
      </c>
      <c r="Z30" s="16">
        <v>0</v>
      </c>
      <c r="AA30" s="16">
        <v>0</v>
      </c>
      <c r="AB30" s="16">
        <v>0</v>
      </c>
      <c r="AC30" s="16">
        <v>0</v>
      </c>
      <c r="AD30" s="16">
        <v>3518.53</v>
      </c>
      <c r="AE30" s="16">
        <v>0</v>
      </c>
      <c r="AF30" s="16">
        <v>21987.78</v>
      </c>
      <c r="AG30" s="16">
        <v>66138.2</v>
      </c>
      <c r="AH30" s="16">
        <v>0</v>
      </c>
      <c r="AI30" s="16">
        <v>0</v>
      </c>
    </row>
    <row r="32" spans="1:35" x14ac:dyDescent="0.2">
      <c r="A32" s="12" t="s">
        <v>78</v>
      </c>
    </row>
    <row r="33" spans="1:35" x14ac:dyDescent="0.2">
      <c r="A33" s="2" t="s">
        <v>79</v>
      </c>
      <c r="B33" s="1" t="s">
        <v>80</v>
      </c>
      <c r="C33" s="1">
        <v>5670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708</v>
      </c>
      <c r="J33" s="1">
        <v>995.44</v>
      </c>
      <c r="K33" s="1">
        <v>283.5</v>
      </c>
      <c r="L33" s="1">
        <v>0</v>
      </c>
      <c r="M33" s="1">
        <v>0</v>
      </c>
      <c r="N33" s="1">
        <v>0</v>
      </c>
      <c r="O33" s="1">
        <v>0</v>
      </c>
      <c r="P33" s="1">
        <v>6948.94</v>
      </c>
      <c r="Q33" s="1">
        <v>0</v>
      </c>
      <c r="R33" s="1">
        <v>0</v>
      </c>
      <c r="S33" s="1">
        <v>469.61</v>
      </c>
      <c r="T33" s="1">
        <v>0</v>
      </c>
      <c r="U33" s="1">
        <v>469.61</v>
      </c>
      <c r="V33" s="1">
        <v>0</v>
      </c>
      <c r="W33" s="1">
        <v>0</v>
      </c>
      <c r="X33" s="1">
        <v>0</v>
      </c>
      <c r="Y33" s="1">
        <v>-0.11</v>
      </c>
      <c r="Z33" s="1">
        <v>0</v>
      </c>
      <c r="AA33" s="1">
        <v>0</v>
      </c>
      <c r="AB33" s="1">
        <v>0</v>
      </c>
      <c r="AC33" s="1">
        <v>0</v>
      </c>
      <c r="AD33" s="1">
        <v>283.5</v>
      </c>
      <c r="AE33" s="1">
        <v>0</v>
      </c>
      <c r="AF33" s="1">
        <v>3316.14</v>
      </c>
      <c r="AG33" s="1">
        <v>3632.8</v>
      </c>
      <c r="AH33" s="1">
        <v>0</v>
      </c>
      <c r="AI33" s="1">
        <v>0</v>
      </c>
    </row>
    <row r="34" spans="1:35" x14ac:dyDescent="0.2">
      <c r="A34" s="2" t="s">
        <v>81</v>
      </c>
      <c r="B34" s="1" t="s">
        <v>82</v>
      </c>
      <c r="C34" s="1">
        <v>4739</v>
      </c>
      <c r="D34" s="1">
        <v>0</v>
      </c>
      <c r="E34" s="1">
        <v>0</v>
      </c>
      <c r="F34" s="1">
        <v>0</v>
      </c>
      <c r="G34" s="1">
        <v>338.5</v>
      </c>
      <c r="H34" s="1">
        <v>84.63</v>
      </c>
      <c r="I34" s="1">
        <v>708</v>
      </c>
      <c r="J34" s="1">
        <v>965.4</v>
      </c>
      <c r="K34" s="1">
        <v>253.88</v>
      </c>
      <c r="L34" s="1">
        <v>0</v>
      </c>
      <c r="M34" s="1">
        <v>0</v>
      </c>
      <c r="N34" s="1">
        <v>0</v>
      </c>
      <c r="O34" s="1">
        <v>0</v>
      </c>
      <c r="P34" s="1">
        <v>6381.41</v>
      </c>
      <c r="Q34" s="1">
        <v>0</v>
      </c>
      <c r="R34" s="1">
        <v>0</v>
      </c>
      <c r="S34" s="1">
        <v>395.97</v>
      </c>
      <c r="T34" s="1">
        <v>0</v>
      </c>
      <c r="U34" s="1">
        <v>395.97</v>
      </c>
      <c r="V34" s="1">
        <v>0</v>
      </c>
      <c r="W34" s="1">
        <v>0</v>
      </c>
      <c r="X34" s="1">
        <v>0</v>
      </c>
      <c r="Y34" s="1">
        <v>0.17</v>
      </c>
      <c r="Z34" s="1">
        <v>0</v>
      </c>
      <c r="AA34" s="1">
        <v>0</v>
      </c>
      <c r="AB34" s="1">
        <v>0</v>
      </c>
      <c r="AC34" s="1">
        <v>0</v>
      </c>
      <c r="AD34" s="1">
        <v>253.88</v>
      </c>
      <c r="AE34" s="1">
        <v>0</v>
      </c>
      <c r="AF34" s="1">
        <v>3806.81</v>
      </c>
      <c r="AG34" s="1">
        <v>2574.6</v>
      </c>
      <c r="AH34" s="1">
        <v>0</v>
      </c>
      <c r="AI34" s="1">
        <v>0</v>
      </c>
    </row>
    <row r="35" spans="1:35" x14ac:dyDescent="0.2">
      <c r="A35" s="2" t="s">
        <v>83</v>
      </c>
      <c r="B35" s="1" t="s">
        <v>84</v>
      </c>
      <c r="C35" s="1">
        <v>5077.5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708</v>
      </c>
      <c r="J35" s="1">
        <v>965.4</v>
      </c>
      <c r="K35" s="1">
        <v>253.88</v>
      </c>
      <c r="L35" s="1">
        <v>0</v>
      </c>
      <c r="M35" s="1">
        <v>0</v>
      </c>
      <c r="N35" s="1">
        <v>0</v>
      </c>
      <c r="O35" s="1">
        <v>0</v>
      </c>
      <c r="P35" s="1">
        <v>6296.78</v>
      </c>
      <c r="Q35" s="1">
        <v>0</v>
      </c>
      <c r="R35" s="1">
        <v>0</v>
      </c>
      <c r="S35" s="1">
        <v>395.97</v>
      </c>
      <c r="T35" s="1">
        <v>0</v>
      </c>
      <c r="U35" s="1">
        <v>395.97</v>
      </c>
      <c r="V35" s="1">
        <v>0</v>
      </c>
      <c r="W35" s="1">
        <v>0</v>
      </c>
      <c r="X35" s="1">
        <v>0</v>
      </c>
      <c r="Y35" s="1">
        <v>0.14000000000000001</v>
      </c>
      <c r="Z35" s="1">
        <v>0</v>
      </c>
      <c r="AA35" s="1">
        <v>0</v>
      </c>
      <c r="AB35" s="1">
        <v>0</v>
      </c>
      <c r="AC35" s="1">
        <v>0</v>
      </c>
      <c r="AD35" s="1">
        <v>253.88</v>
      </c>
      <c r="AE35" s="1">
        <v>0</v>
      </c>
      <c r="AF35" s="1">
        <v>3235.78</v>
      </c>
      <c r="AG35" s="1">
        <v>3061</v>
      </c>
      <c r="AH35" s="1">
        <v>0</v>
      </c>
      <c r="AI35" s="1">
        <v>0</v>
      </c>
    </row>
    <row r="36" spans="1:35" x14ac:dyDescent="0.2">
      <c r="A36" s="2" t="s">
        <v>85</v>
      </c>
      <c r="B36" s="1" t="s">
        <v>86</v>
      </c>
      <c r="C36" s="1">
        <v>3723.5</v>
      </c>
      <c r="D36" s="1">
        <v>0</v>
      </c>
      <c r="E36" s="1">
        <v>0</v>
      </c>
      <c r="F36" s="1">
        <v>0</v>
      </c>
      <c r="G36" s="1">
        <v>1354</v>
      </c>
      <c r="H36" s="1">
        <v>338.5</v>
      </c>
      <c r="I36" s="1">
        <v>708</v>
      </c>
      <c r="J36" s="1">
        <v>965.4</v>
      </c>
      <c r="K36" s="1">
        <v>253.88</v>
      </c>
      <c r="L36" s="1">
        <v>0</v>
      </c>
      <c r="M36" s="1">
        <v>0</v>
      </c>
      <c r="N36" s="1">
        <v>0</v>
      </c>
      <c r="O36" s="1">
        <v>0</v>
      </c>
      <c r="P36" s="1">
        <v>6635.28</v>
      </c>
      <c r="Q36" s="1">
        <v>0</v>
      </c>
      <c r="R36" s="1">
        <v>0</v>
      </c>
      <c r="S36" s="1">
        <v>395.97</v>
      </c>
      <c r="T36" s="1">
        <v>0</v>
      </c>
      <c r="U36" s="1">
        <v>395.97</v>
      </c>
      <c r="V36" s="1">
        <v>0</v>
      </c>
      <c r="W36" s="1">
        <v>0</v>
      </c>
      <c r="X36" s="1">
        <v>0</v>
      </c>
      <c r="Y36" s="1">
        <v>-0.16</v>
      </c>
      <c r="Z36" s="1">
        <v>0</v>
      </c>
      <c r="AA36" s="1">
        <v>0</v>
      </c>
      <c r="AB36" s="1">
        <v>0</v>
      </c>
      <c r="AC36" s="1">
        <v>0</v>
      </c>
      <c r="AD36" s="1">
        <v>253.88</v>
      </c>
      <c r="AE36" s="1">
        <v>0</v>
      </c>
      <c r="AF36" s="1">
        <v>1487.48</v>
      </c>
      <c r="AG36" s="1">
        <v>5147.8</v>
      </c>
      <c r="AH36" s="1">
        <v>0</v>
      </c>
      <c r="AI36" s="1">
        <v>0</v>
      </c>
    </row>
    <row r="37" spans="1:35" x14ac:dyDescent="0.2">
      <c r="A37" s="2" t="s">
        <v>87</v>
      </c>
      <c r="B37" s="1" t="s">
        <v>88</v>
      </c>
      <c r="C37" s="1">
        <v>5077.5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708</v>
      </c>
      <c r="J37" s="1">
        <v>965.4</v>
      </c>
      <c r="K37" s="1">
        <v>253.88</v>
      </c>
      <c r="L37" s="1">
        <v>0</v>
      </c>
      <c r="M37" s="1">
        <v>0</v>
      </c>
      <c r="N37" s="1">
        <v>0</v>
      </c>
      <c r="O37" s="1">
        <v>0</v>
      </c>
      <c r="P37" s="1">
        <v>6296.78</v>
      </c>
      <c r="Q37" s="1">
        <v>0</v>
      </c>
      <c r="R37" s="1">
        <v>0</v>
      </c>
      <c r="S37" s="1">
        <v>395.97</v>
      </c>
      <c r="T37" s="1">
        <v>0</v>
      </c>
      <c r="U37" s="1">
        <v>395.97</v>
      </c>
      <c r="V37" s="1">
        <v>0</v>
      </c>
      <c r="W37" s="1">
        <v>0</v>
      </c>
      <c r="X37" s="1">
        <v>0</v>
      </c>
      <c r="Y37" s="1">
        <v>-0.06</v>
      </c>
      <c r="Z37" s="1">
        <v>0</v>
      </c>
      <c r="AA37" s="1">
        <v>0</v>
      </c>
      <c r="AB37" s="1">
        <v>0</v>
      </c>
      <c r="AC37" s="1">
        <v>0</v>
      </c>
      <c r="AD37" s="1">
        <v>253.88</v>
      </c>
      <c r="AE37" s="1">
        <v>0</v>
      </c>
      <c r="AF37" s="1">
        <v>1487.58</v>
      </c>
      <c r="AG37" s="1">
        <v>4809.2</v>
      </c>
      <c r="AH37" s="1">
        <v>0</v>
      </c>
      <c r="AI37" s="1">
        <v>0</v>
      </c>
    </row>
    <row r="38" spans="1:35" x14ac:dyDescent="0.2">
      <c r="A38" s="2" t="s">
        <v>89</v>
      </c>
      <c r="B38" s="1" t="s">
        <v>90</v>
      </c>
      <c r="C38" s="1">
        <v>5077.5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708</v>
      </c>
      <c r="J38" s="1">
        <v>965.4</v>
      </c>
      <c r="K38" s="1">
        <v>253.88</v>
      </c>
      <c r="L38" s="1">
        <v>0</v>
      </c>
      <c r="M38" s="1">
        <v>0</v>
      </c>
      <c r="N38" s="1">
        <v>0</v>
      </c>
      <c r="O38" s="1">
        <v>0</v>
      </c>
      <c r="P38" s="1">
        <v>6296.78</v>
      </c>
      <c r="Q38" s="1">
        <v>0</v>
      </c>
      <c r="R38" s="1">
        <v>0</v>
      </c>
      <c r="S38" s="1">
        <v>395.97</v>
      </c>
      <c r="T38" s="1">
        <v>0</v>
      </c>
      <c r="U38" s="1">
        <v>395.97</v>
      </c>
      <c r="V38" s="1">
        <v>0</v>
      </c>
      <c r="W38" s="1">
        <v>0</v>
      </c>
      <c r="X38" s="1">
        <v>0</v>
      </c>
      <c r="Y38" s="1">
        <v>-0.17</v>
      </c>
      <c r="Z38" s="1">
        <v>0</v>
      </c>
      <c r="AA38" s="1">
        <v>0</v>
      </c>
      <c r="AB38" s="1">
        <v>0</v>
      </c>
      <c r="AC38" s="1">
        <v>0</v>
      </c>
      <c r="AD38" s="1">
        <v>253.88</v>
      </c>
      <c r="AE38" s="1">
        <v>0</v>
      </c>
      <c r="AF38" s="1">
        <v>1987.98</v>
      </c>
      <c r="AG38" s="1">
        <v>4308.8</v>
      </c>
      <c r="AH38" s="1">
        <v>0</v>
      </c>
      <c r="AI38" s="1">
        <v>0</v>
      </c>
    </row>
    <row r="39" spans="1:35" x14ac:dyDescent="0.2">
      <c r="A39" s="2" t="s">
        <v>91</v>
      </c>
      <c r="B39" s="1" t="s">
        <v>92</v>
      </c>
      <c r="C39" s="1">
        <v>5079.6000000000004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708</v>
      </c>
      <c r="J39" s="1">
        <v>965.51</v>
      </c>
      <c r="K39" s="1">
        <v>253.98</v>
      </c>
      <c r="L39" s="1">
        <v>0</v>
      </c>
      <c r="M39" s="1">
        <v>0</v>
      </c>
      <c r="N39" s="1">
        <v>0</v>
      </c>
      <c r="O39" s="1">
        <v>0</v>
      </c>
      <c r="P39" s="1">
        <v>6299.09</v>
      </c>
      <c r="Q39" s="1">
        <v>0</v>
      </c>
      <c r="R39" s="1">
        <v>0</v>
      </c>
      <c r="S39" s="1">
        <v>396.2</v>
      </c>
      <c r="T39" s="1">
        <v>0</v>
      </c>
      <c r="U39" s="1">
        <v>396.2</v>
      </c>
      <c r="V39" s="1">
        <v>0</v>
      </c>
      <c r="W39" s="1">
        <v>0</v>
      </c>
      <c r="X39" s="1">
        <v>0</v>
      </c>
      <c r="Y39" s="1">
        <v>-0.02</v>
      </c>
      <c r="Z39" s="1">
        <v>0</v>
      </c>
      <c r="AA39" s="1">
        <v>0</v>
      </c>
      <c r="AB39" s="1">
        <v>0</v>
      </c>
      <c r="AC39" s="1">
        <v>0</v>
      </c>
      <c r="AD39" s="1">
        <v>253.98</v>
      </c>
      <c r="AE39" s="1">
        <v>0</v>
      </c>
      <c r="AF39" s="1">
        <v>1488.29</v>
      </c>
      <c r="AG39" s="1">
        <v>4810.8</v>
      </c>
      <c r="AH39" s="1">
        <v>0</v>
      </c>
      <c r="AI39" s="1">
        <v>0</v>
      </c>
    </row>
    <row r="40" spans="1:35" x14ac:dyDescent="0.2">
      <c r="A40" s="2" t="s">
        <v>93</v>
      </c>
      <c r="B40" s="1" t="s">
        <v>94</v>
      </c>
      <c r="C40" s="1">
        <v>5077.5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708</v>
      </c>
      <c r="J40" s="1">
        <v>965.4</v>
      </c>
      <c r="K40" s="1">
        <v>253.88</v>
      </c>
      <c r="L40" s="1">
        <v>0</v>
      </c>
      <c r="M40" s="1">
        <v>0</v>
      </c>
      <c r="N40" s="1">
        <v>0</v>
      </c>
      <c r="O40" s="1">
        <v>0</v>
      </c>
      <c r="P40" s="1">
        <v>6296.78</v>
      </c>
      <c r="Q40" s="1">
        <v>0</v>
      </c>
      <c r="R40" s="1">
        <v>0</v>
      </c>
      <c r="S40" s="1">
        <v>395.97</v>
      </c>
      <c r="T40" s="1">
        <v>0</v>
      </c>
      <c r="U40" s="1">
        <v>395.97</v>
      </c>
      <c r="V40" s="1">
        <v>0</v>
      </c>
      <c r="W40" s="1">
        <v>0</v>
      </c>
      <c r="X40" s="1">
        <v>0</v>
      </c>
      <c r="Y40" s="1">
        <v>-0.06</v>
      </c>
      <c r="Z40" s="1">
        <v>0</v>
      </c>
      <c r="AA40" s="1">
        <v>0</v>
      </c>
      <c r="AB40" s="1">
        <v>0</v>
      </c>
      <c r="AC40" s="1">
        <v>0</v>
      </c>
      <c r="AD40" s="1">
        <v>253.88</v>
      </c>
      <c r="AE40" s="1">
        <v>0</v>
      </c>
      <c r="AF40" s="1">
        <v>1487.58</v>
      </c>
      <c r="AG40" s="1">
        <v>4809.2</v>
      </c>
      <c r="AH40" s="1">
        <v>0</v>
      </c>
      <c r="AI40" s="1">
        <v>0</v>
      </c>
    </row>
    <row r="41" spans="1:35" x14ac:dyDescent="0.2">
      <c r="A41" s="2" t="s">
        <v>95</v>
      </c>
      <c r="B41" s="1" t="s">
        <v>96</v>
      </c>
      <c r="C41" s="1">
        <v>6800.69</v>
      </c>
      <c r="D41" s="1">
        <v>0</v>
      </c>
      <c r="E41" s="1">
        <v>0</v>
      </c>
      <c r="F41" s="1">
        <v>0</v>
      </c>
      <c r="G41" s="1">
        <v>1046.26</v>
      </c>
      <c r="H41" s="1">
        <v>261.56</v>
      </c>
      <c r="I41" s="1">
        <v>708</v>
      </c>
      <c r="J41" s="1">
        <v>1105.8</v>
      </c>
      <c r="K41" s="1">
        <v>392.35</v>
      </c>
      <c r="L41" s="1">
        <v>0</v>
      </c>
      <c r="M41" s="1">
        <v>0</v>
      </c>
      <c r="N41" s="1">
        <v>0</v>
      </c>
      <c r="O41" s="1">
        <v>0</v>
      </c>
      <c r="P41" s="1">
        <v>9606.66</v>
      </c>
      <c r="Q41" s="1">
        <v>0</v>
      </c>
      <c r="R41" s="1">
        <v>0</v>
      </c>
      <c r="S41" s="1">
        <v>853.08</v>
      </c>
      <c r="T41" s="1">
        <v>0</v>
      </c>
      <c r="U41" s="1">
        <v>853.08</v>
      </c>
      <c r="V41" s="1">
        <v>0</v>
      </c>
      <c r="W41" s="1">
        <v>0</v>
      </c>
      <c r="X41" s="1">
        <v>0</v>
      </c>
      <c r="Y41" s="1">
        <v>-0.12</v>
      </c>
      <c r="Z41" s="1">
        <v>0</v>
      </c>
      <c r="AA41" s="1">
        <v>0</v>
      </c>
      <c r="AB41" s="1">
        <v>0</v>
      </c>
      <c r="AC41" s="1">
        <v>0</v>
      </c>
      <c r="AD41" s="1">
        <v>392.35</v>
      </c>
      <c r="AE41" s="1">
        <v>0</v>
      </c>
      <c r="AF41" s="1">
        <v>1637.66</v>
      </c>
      <c r="AG41" s="1">
        <v>7969</v>
      </c>
      <c r="AH41" s="1">
        <v>0</v>
      </c>
      <c r="AI41" s="1">
        <v>0</v>
      </c>
    </row>
    <row r="42" spans="1:35" x14ac:dyDescent="0.2">
      <c r="A42" s="2" t="s">
        <v>97</v>
      </c>
      <c r="B42" s="1" t="s">
        <v>98</v>
      </c>
      <c r="C42" s="1">
        <v>4260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708</v>
      </c>
      <c r="J42" s="1">
        <v>923.96</v>
      </c>
      <c r="K42" s="1">
        <v>213</v>
      </c>
      <c r="L42" s="1">
        <v>0</v>
      </c>
      <c r="M42" s="1">
        <v>0</v>
      </c>
      <c r="N42" s="1">
        <v>0</v>
      </c>
      <c r="O42" s="1">
        <v>0</v>
      </c>
      <c r="P42" s="1">
        <v>5396.96</v>
      </c>
      <c r="Q42" s="1">
        <v>-234.38</v>
      </c>
      <c r="R42" s="1">
        <v>0</v>
      </c>
      <c r="S42" s="1">
        <v>307.02999999999997</v>
      </c>
      <c r="T42" s="1">
        <v>0</v>
      </c>
      <c r="U42" s="1">
        <v>72.650000000000006</v>
      </c>
      <c r="V42" s="1">
        <v>0</v>
      </c>
      <c r="W42" s="1">
        <v>0</v>
      </c>
      <c r="X42" s="1">
        <v>0</v>
      </c>
      <c r="Y42" s="1">
        <v>0.11</v>
      </c>
      <c r="Z42" s="1">
        <v>0</v>
      </c>
      <c r="AA42" s="1">
        <v>0</v>
      </c>
      <c r="AB42" s="1">
        <v>0</v>
      </c>
      <c r="AC42" s="1">
        <v>0</v>
      </c>
      <c r="AD42" s="1">
        <v>213</v>
      </c>
      <c r="AE42" s="1">
        <v>0</v>
      </c>
      <c r="AF42" s="1">
        <v>498.76</v>
      </c>
      <c r="AG42" s="1">
        <v>4898.2</v>
      </c>
      <c r="AH42" s="1">
        <v>0</v>
      </c>
      <c r="AI42" s="1">
        <v>0</v>
      </c>
    </row>
    <row r="43" spans="1:35" x14ac:dyDescent="0.2">
      <c r="A43" s="2" t="s">
        <v>99</v>
      </c>
      <c r="B43" s="1" t="s">
        <v>100</v>
      </c>
      <c r="C43" s="1">
        <v>5077.5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708</v>
      </c>
      <c r="J43" s="1">
        <v>965.4</v>
      </c>
      <c r="K43" s="1">
        <v>253.88</v>
      </c>
      <c r="L43" s="1">
        <v>0</v>
      </c>
      <c r="M43" s="1">
        <v>0</v>
      </c>
      <c r="N43" s="1">
        <v>0</v>
      </c>
      <c r="O43" s="1">
        <v>0</v>
      </c>
      <c r="P43" s="1">
        <v>6296.78</v>
      </c>
      <c r="Q43" s="1">
        <v>0</v>
      </c>
      <c r="R43" s="1">
        <v>0</v>
      </c>
      <c r="S43" s="1">
        <v>395.97</v>
      </c>
      <c r="T43" s="1">
        <v>0</v>
      </c>
      <c r="U43" s="1">
        <v>395.97</v>
      </c>
      <c r="V43" s="1">
        <v>0</v>
      </c>
      <c r="W43" s="1">
        <v>0</v>
      </c>
      <c r="X43" s="1">
        <v>0</v>
      </c>
      <c r="Y43" s="1">
        <v>0.05</v>
      </c>
      <c r="Z43" s="1">
        <v>0</v>
      </c>
      <c r="AA43" s="1">
        <v>0</v>
      </c>
      <c r="AB43" s="1">
        <v>0</v>
      </c>
      <c r="AC43" s="1">
        <v>0</v>
      </c>
      <c r="AD43" s="1">
        <v>253.88</v>
      </c>
      <c r="AE43" s="1">
        <v>0</v>
      </c>
      <c r="AF43" s="1">
        <v>903.78</v>
      </c>
      <c r="AG43" s="1">
        <v>5393</v>
      </c>
      <c r="AH43" s="1">
        <v>0</v>
      </c>
      <c r="AI43" s="1">
        <v>0</v>
      </c>
    </row>
    <row r="44" spans="1:35" x14ac:dyDescent="0.2">
      <c r="A44" s="2" t="s">
        <v>101</v>
      </c>
      <c r="B44" s="1" t="s">
        <v>102</v>
      </c>
      <c r="C44" s="1">
        <v>4400.5</v>
      </c>
      <c r="D44" s="1">
        <v>0</v>
      </c>
      <c r="E44" s="1">
        <v>0</v>
      </c>
      <c r="F44" s="1">
        <v>0</v>
      </c>
      <c r="G44" s="1">
        <v>338.5</v>
      </c>
      <c r="H44" s="1">
        <v>84.63</v>
      </c>
      <c r="I44" s="1">
        <v>708</v>
      </c>
      <c r="J44" s="1">
        <v>965.4</v>
      </c>
      <c r="K44" s="1">
        <v>236.95</v>
      </c>
      <c r="L44" s="1">
        <v>0</v>
      </c>
      <c r="M44" s="1">
        <v>0</v>
      </c>
      <c r="N44" s="1">
        <v>0</v>
      </c>
      <c r="O44" s="1">
        <v>0</v>
      </c>
      <c r="P44" s="1">
        <v>6025.98</v>
      </c>
      <c r="Q44" s="1">
        <v>-234.38</v>
      </c>
      <c r="R44" s="1">
        <v>0</v>
      </c>
      <c r="S44" s="1">
        <v>359.14</v>
      </c>
      <c r="T44" s="1">
        <v>0</v>
      </c>
      <c r="U44" s="1">
        <v>124.77</v>
      </c>
      <c r="V44" s="1">
        <v>0</v>
      </c>
      <c r="W44" s="1">
        <v>0</v>
      </c>
      <c r="X44" s="1">
        <v>0</v>
      </c>
      <c r="Y44" s="1">
        <v>-0.09</v>
      </c>
      <c r="Z44" s="1">
        <v>0</v>
      </c>
      <c r="AA44" s="1">
        <v>0</v>
      </c>
      <c r="AB44" s="1">
        <v>0</v>
      </c>
      <c r="AC44" s="1">
        <v>0</v>
      </c>
      <c r="AD44" s="1">
        <v>236.95</v>
      </c>
      <c r="AE44" s="1">
        <v>0</v>
      </c>
      <c r="AF44" s="1">
        <v>598.58000000000004</v>
      </c>
      <c r="AG44" s="1">
        <v>5427.4</v>
      </c>
      <c r="AH44" s="1">
        <v>0</v>
      </c>
      <c r="AI44" s="1">
        <v>0</v>
      </c>
    </row>
    <row r="45" spans="1:35" x14ac:dyDescent="0.2">
      <c r="A45" s="2" t="s">
        <v>103</v>
      </c>
      <c r="B45" s="1" t="s">
        <v>104</v>
      </c>
      <c r="C45" s="1">
        <v>2104.62</v>
      </c>
      <c r="D45" s="1">
        <v>0</v>
      </c>
      <c r="E45" s="1">
        <v>0</v>
      </c>
      <c r="F45" s="1">
        <v>0</v>
      </c>
      <c r="G45" s="1">
        <v>150.33000000000001</v>
      </c>
      <c r="H45" s="1">
        <v>37.58</v>
      </c>
      <c r="I45" s="1">
        <v>708</v>
      </c>
      <c r="J45" s="1">
        <v>822.31</v>
      </c>
      <c r="K45" s="1">
        <v>112.75</v>
      </c>
      <c r="L45" s="1">
        <v>0</v>
      </c>
      <c r="M45" s="1">
        <v>0</v>
      </c>
      <c r="N45" s="1">
        <v>0</v>
      </c>
      <c r="O45" s="1">
        <v>0</v>
      </c>
      <c r="P45" s="1">
        <v>3227.59</v>
      </c>
      <c r="Q45" s="1">
        <v>-127.82</v>
      </c>
      <c r="R45" s="1">
        <v>0</v>
      </c>
      <c r="S45" s="1">
        <v>127.82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-0.11</v>
      </c>
      <c r="Z45" s="1">
        <v>0</v>
      </c>
      <c r="AA45" s="1">
        <v>0</v>
      </c>
      <c r="AB45" s="1">
        <v>0</v>
      </c>
      <c r="AC45" s="1">
        <v>0</v>
      </c>
      <c r="AD45" s="1">
        <v>112.75</v>
      </c>
      <c r="AE45" s="1">
        <v>0</v>
      </c>
      <c r="AF45" s="1">
        <v>225.39</v>
      </c>
      <c r="AG45" s="1">
        <v>3002.2</v>
      </c>
      <c r="AH45" s="1">
        <v>0</v>
      </c>
      <c r="AI45" s="1">
        <v>0</v>
      </c>
    </row>
    <row r="46" spans="1:35" x14ac:dyDescent="0.2">
      <c r="A46" s="2" t="s">
        <v>105</v>
      </c>
      <c r="B46" s="1" t="s">
        <v>106</v>
      </c>
      <c r="C46" s="1">
        <v>2369.5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330.4</v>
      </c>
      <c r="J46" s="1">
        <v>450.52</v>
      </c>
      <c r="K46" s="1">
        <v>118.48</v>
      </c>
      <c r="L46" s="1">
        <v>0</v>
      </c>
      <c r="M46" s="1">
        <v>0</v>
      </c>
      <c r="N46" s="1">
        <v>0</v>
      </c>
      <c r="O46" s="1">
        <v>0</v>
      </c>
      <c r="P46" s="1">
        <v>2938.5</v>
      </c>
      <c r="Q46" s="1">
        <v>-135.15</v>
      </c>
      <c r="R46" s="1">
        <v>0</v>
      </c>
      <c r="S46" s="1">
        <v>135.15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-0.06</v>
      </c>
      <c r="Z46" s="1">
        <v>0</v>
      </c>
      <c r="AA46" s="1">
        <v>0</v>
      </c>
      <c r="AB46" s="1">
        <v>0</v>
      </c>
      <c r="AC46" s="1">
        <v>0</v>
      </c>
      <c r="AD46" s="1">
        <v>118.48</v>
      </c>
      <c r="AE46" s="1">
        <v>0</v>
      </c>
      <c r="AF46" s="1">
        <v>236.9</v>
      </c>
      <c r="AG46" s="1">
        <v>2701.6</v>
      </c>
      <c r="AH46" s="1">
        <v>0</v>
      </c>
      <c r="AI46" s="1">
        <v>0</v>
      </c>
    </row>
    <row r="47" spans="1:35" s="5" customFormat="1" x14ac:dyDescent="0.2">
      <c r="A47" s="15" t="s">
        <v>76</v>
      </c>
      <c r="C47" s="5" t="s">
        <v>77</v>
      </c>
      <c r="D47" s="5" t="s">
        <v>77</v>
      </c>
      <c r="E47" s="5" t="s">
        <v>77</v>
      </c>
      <c r="F47" s="5" t="s">
        <v>77</v>
      </c>
      <c r="G47" s="5" t="s">
        <v>77</v>
      </c>
      <c r="H47" s="5" t="s">
        <v>77</v>
      </c>
      <c r="I47" s="5" t="s">
        <v>77</v>
      </c>
      <c r="J47" s="5" t="s">
        <v>77</v>
      </c>
      <c r="K47" s="5" t="s">
        <v>77</v>
      </c>
      <c r="L47" s="5" t="s">
        <v>77</v>
      </c>
      <c r="M47" s="5" t="s">
        <v>77</v>
      </c>
      <c r="N47" s="5" t="s">
        <v>77</v>
      </c>
      <c r="O47" s="5" t="s">
        <v>77</v>
      </c>
      <c r="P47" s="5" t="s">
        <v>77</v>
      </c>
      <c r="Q47" s="5" t="s">
        <v>77</v>
      </c>
      <c r="R47" s="5" t="s">
        <v>77</v>
      </c>
      <c r="S47" s="5" t="s">
        <v>77</v>
      </c>
      <c r="T47" s="5" t="s">
        <v>77</v>
      </c>
      <c r="U47" s="5" t="s">
        <v>77</v>
      </c>
      <c r="V47" s="5" t="s">
        <v>77</v>
      </c>
      <c r="W47" s="5" t="s">
        <v>77</v>
      </c>
      <c r="X47" s="5" t="s">
        <v>77</v>
      </c>
      <c r="Y47" s="5" t="s">
        <v>77</v>
      </c>
      <c r="Z47" s="5" t="s">
        <v>77</v>
      </c>
      <c r="AA47" s="5" t="s">
        <v>77</v>
      </c>
      <c r="AB47" s="5" t="s">
        <v>77</v>
      </c>
      <c r="AC47" s="5" t="s">
        <v>77</v>
      </c>
      <c r="AD47" s="5" t="s">
        <v>77</v>
      </c>
      <c r="AE47" s="5" t="s">
        <v>77</v>
      </c>
      <c r="AF47" s="5" t="s">
        <v>77</v>
      </c>
      <c r="AG47" s="5" t="s">
        <v>77</v>
      </c>
      <c r="AH47" s="5" t="s">
        <v>77</v>
      </c>
      <c r="AI47" s="5" t="s">
        <v>77</v>
      </c>
    </row>
    <row r="48" spans="1:35" x14ac:dyDescent="0.2">
      <c r="C48" s="16">
        <v>64534.91</v>
      </c>
      <c r="D48" s="16">
        <v>0</v>
      </c>
      <c r="E48" s="16">
        <v>0</v>
      </c>
      <c r="F48" s="16">
        <v>0</v>
      </c>
      <c r="G48" s="16">
        <v>3227.59</v>
      </c>
      <c r="H48" s="16">
        <v>806.9</v>
      </c>
      <c r="I48" s="16">
        <v>9534.4</v>
      </c>
      <c r="J48" s="16">
        <v>12986.74</v>
      </c>
      <c r="K48" s="16">
        <v>3388.17</v>
      </c>
      <c r="L48" s="16">
        <v>0</v>
      </c>
      <c r="M48" s="16">
        <v>0</v>
      </c>
      <c r="N48" s="16">
        <v>0</v>
      </c>
      <c r="O48" s="16">
        <v>0</v>
      </c>
      <c r="P48" s="16">
        <v>84944.31</v>
      </c>
      <c r="Q48" s="16">
        <v>-731.73</v>
      </c>
      <c r="R48" s="16">
        <v>0</v>
      </c>
      <c r="S48" s="16">
        <v>5419.82</v>
      </c>
      <c r="T48" s="16">
        <v>0</v>
      </c>
      <c r="U48" s="16">
        <v>4688.1000000000004</v>
      </c>
      <c r="V48" s="16">
        <v>0</v>
      </c>
      <c r="W48" s="16">
        <v>0</v>
      </c>
      <c r="X48" s="16">
        <v>0</v>
      </c>
      <c r="Y48" s="16">
        <v>-0.49</v>
      </c>
      <c r="Z48" s="16">
        <v>0</v>
      </c>
      <c r="AA48" s="16">
        <v>0</v>
      </c>
      <c r="AB48" s="16">
        <v>0</v>
      </c>
      <c r="AC48" s="16">
        <v>0</v>
      </c>
      <c r="AD48" s="16">
        <v>3388.17</v>
      </c>
      <c r="AE48" s="16">
        <v>0</v>
      </c>
      <c r="AF48" s="16">
        <v>22398.71</v>
      </c>
      <c r="AG48" s="16">
        <v>62545.599999999999</v>
      </c>
      <c r="AH48" s="16">
        <v>0</v>
      </c>
      <c r="AI48" s="16">
        <v>0</v>
      </c>
    </row>
    <row r="50" spans="1:35" x14ac:dyDescent="0.2">
      <c r="A50" s="12" t="s">
        <v>107</v>
      </c>
    </row>
    <row r="51" spans="1:35" x14ac:dyDescent="0.2">
      <c r="A51" s="2" t="s">
        <v>108</v>
      </c>
      <c r="B51" s="1" t="s">
        <v>109</v>
      </c>
      <c r="C51" s="1">
        <v>4242.8999999999996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708</v>
      </c>
      <c r="J51" s="1">
        <v>923.09</v>
      </c>
      <c r="K51" s="1">
        <v>212.14</v>
      </c>
      <c r="L51" s="1">
        <v>0</v>
      </c>
      <c r="M51" s="1">
        <v>0</v>
      </c>
      <c r="N51" s="1">
        <v>0</v>
      </c>
      <c r="O51" s="1">
        <v>0</v>
      </c>
      <c r="P51" s="1">
        <v>5378.13</v>
      </c>
      <c r="Q51" s="1">
        <v>-234.38</v>
      </c>
      <c r="R51" s="1">
        <v>0</v>
      </c>
      <c r="S51" s="1">
        <v>305.16000000000003</v>
      </c>
      <c r="T51" s="1">
        <v>0</v>
      </c>
      <c r="U51" s="1">
        <v>70.790000000000006</v>
      </c>
      <c r="V51" s="1">
        <v>0</v>
      </c>
      <c r="W51" s="1">
        <v>0</v>
      </c>
      <c r="X51" s="1">
        <v>0</v>
      </c>
      <c r="Y51" s="1">
        <v>0.13</v>
      </c>
      <c r="Z51" s="1">
        <v>0</v>
      </c>
      <c r="AA51" s="1">
        <v>0</v>
      </c>
      <c r="AB51" s="1">
        <v>0</v>
      </c>
      <c r="AC51" s="1">
        <v>0</v>
      </c>
      <c r="AD51" s="1">
        <v>212.14</v>
      </c>
      <c r="AE51" s="1">
        <v>0</v>
      </c>
      <c r="AF51" s="1">
        <v>1245.33</v>
      </c>
      <c r="AG51" s="1">
        <v>4132.8</v>
      </c>
      <c r="AH51" s="1">
        <v>0</v>
      </c>
      <c r="AI51" s="1">
        <v>0</v>
      </c>
    </row>
    <row r="52" spans="1:35" x14ac:dyDescent="0.2">
      <c r="A52" s="2" t="s">
        <v>110</v>
      </c>
      <c r="B52" s="1" t="s">
        <v>111</v>
      </c>
      <c r="C52" s="1">
        <v>7195.02</v>
      </c>
      <c r="D52" s="1">
        <v>0</v>
      </c>
      <c r="E52" s="1">
        <v>0</v>
      </c>
      <c r="F52" s="1">
        <v>0</v>
      </c>
      <c r="G52" s="1">
        <v>513.92999999999995</v>
      </c>
      <c r="H52" s="1">
        <v>128.47999999999999</v>
      </c>
      <c r="I52" s="1">
        <v>708</v>
      </c>
      <c r="J52" s="1">
        <v>1098.8</v>
      </c>
      <c r="K52" s="1">
        <v>385.45</v>
      </c>
      <c r="L52" s="1">
        <v>0</v>
      </c>
      <c r="M52" s="1">
        <v>0</v>
      </c>
      <c r="N52" s="1">
        <v>0</v>
      </c>
      <c r="O52" s="1">
        <v>0</v>
      </c>
      <c r="P52" s="1">
        <v>9321.68</v>
      </c>
      <c r="Q52" s="1">
        <v>0</v>
      </c>
      <c r="R52" s="1">
        <v>0</v>
      </c>
      <c r="S52" s="1">
        <v>823.61</v>
      </c>
      <c r="T52" s="1">
        <v>0</v>
      </c>
      <c r="U52" s="1">
        <v>823.61</v>
      </c>
      <c r="V52" s="1">
        <v>0</v>
      </c>
      <c r="W52" s="1">
        <v>0</v>
      </c>
      <c r="X52" s="1">
        <v>0</v>
      </c>
      <c r="Y52" s="1">
        <v>0.04</v>
      </c>
      <c r="Z52" s="1">
        <v>0</v>
      </c>
      <c r="AA52" s="1">
        <v>0</v>
      </c>
      <c r="AB52" s="1">
        <v>0</v>
      </c>
      <c r="AC52" s="1">
        <v>0</v>
      </c>
      <c r="AD52" s="1">
        <v>385.45</v>
      </c>
      <c r="AE52" s="1">
        <v>0</v>
      </c>
      <c r="AF52" s="1">
        <v>6087.08</v>
      </c>
      <c r="AG52" s="1">
        <v>3234.6</v>
      </c>
      <c r="AH52" s="1">
        <v>0</v>
      </c>
      <c r="AI52" s="1">
        <v>0</v>
      </c>
    </row>
    <row r="53" spans="1:35" x14ac:dyDescent="0.2">
      <c r="A53" s="2" t="s">
        <v>112</v>
      </c>
      <c r="B53" s="1" t="s">
        <v>113</v>
      </c>
      <c r="C53" s="1">
        <v>4363.5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708</v>
      </c>
      <c r="J53" s="1">
        <v>929.21</v>
      </c>
      <c r="K53" s="1">
        <v>218.18</v>
      </c>
      <c r="L53" s="1">
        <v>0</v>
      </c>
      <c r="M53" s="1">
        <v>0</v>
      </c>
      <c r="N53" s="1">
        <v>0</v>
      </c>
      <c r="O53" s="1">
        <v>0</v>
      </c>
      <c r="P53" s="1">
        <v>5510.89</v>
      </c>
      <c r="Q53" s="1">
        <v>-234.38</v>
      </c>
      <c r="R53" s="1">
        <v>0</v>
      </c>
      <c r="S53" s="1">
        <v>318.29000000000002</v>
      </c>
      <c r="T53" s="1">
        <v>0</v>
      </c>
      <c r="U53" s="1">
        <v>83.91</v>
      </c>
      <c r="V53" s="1">
        <v>0</v>
      </c>
      <c r="W53" s="1">
        <v>0</v>
      </c>
      <c r="X53" s="1">
        <v>0</v>
      </c>
      <c r="Y53" s="1">
        <v>0.02</v>
      </c>
      <c r="Z53" s="1">
        <v>0</v>
      </c>
      <c r="AA53" s="1">
        <v>0</v>
      </c>
      <c r="AB53" s="1">
        <v>0</v>
      </c>
      <c r="AC53" s="1">
        <v>0</v>
      </c>
      <c r="AD53" s="1">
        <v>218.18</v>
      </c>
      <c r="AE53" s="1">
        <v>0</v>
      </c>
      <c r="AF53" s="1">
        <v>1022.09</v>
      </c>
      <c r="AG53" s="1">
        <v>4488.8</v>
      </c>
      <c r="AH53" s="1">
        <v>0</v>
      </c>
      <c r="AI53" s="1">
        <v>0</v>
      </c>
    </row>
    <row r="54" spans="1:35" x14ac:dyDescent="0.2">
      <c r="A54" s="2" t="s">
        <v>114</v>
      </c>
      <c r="B54" s="1" t="s">
        <v>115</v>
      </c>
      <c r="C54" s="1">
        <v>4254.41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708</v>
      </c>
      <c r="J54" s="1">
        <v>929.21</v>
      </c>
      <c r="K54" s="1">
        <v>212.72</v>
      </c>
      <c r="L54" s="1">
        <v>0</v>
      </c>
      <c r="M54" s="1">
        <v>0</v>
      </c>
      <c r="N54" s="1">
        <v>0</v>
      </c>
      <c r="O54" s="1">
        <v>0</v>
      </c>
      <c r="P54" s="1">
        <v>5396.34</v>
      </c>
      <c r="Q54" s="1">
        <v>-234.38</v>
      </c>
      <c r="R54" s="1">
        <v>0</v>
      </c>
      <c r="S54" s="1">
        <v>306.42</v>
      </c>
      <c r="T54" s="1">
        <v>0</v>
      </c>
      <c r="U54" s="1">
        <v>72.040000000000006</v>
      </c>
      <c r="V54" s="1">
        <v>0</v>
      </c>
      <c r="W54" s="1">
        <v>0</v>
      </c>
      <c r="X54" s="1">
        <v>0</v>
      </c>
      <c r="Y54" s="1">
        <v>0.06</v>
      </c>
      <c r="Z54" s="1">
        <v>0</v>
      </c>
      <c r="AA54" s="1">
        <v>0</v>
      </c>
      <c r="AB54" s="1">
        <v>0</v>
      </c>
      <c r="AC54" s="1">
        <v>0</v>
      </c>
      <c r="AD54" s="1">
        <v>212.72</v>
      </c>
      <c r="AE54" s="1">
        <v>0</v>
      </c>
      <c r="AF54" s="1">
        <v>999.34</v>
      </c>
      <c r="AG54" s="1">
        <v>4397</v>
      </c>
      <c r="AH54" s="1">
        <v>0</v>
      </c>
      <c r="AI54" s="1">
        <v>0</v>
      </c>
    </row>
    <row r="55" spans="1:35" x14ac:dyDescent="0.2">
      <c r="A55" s="2" t="s">
        <v>116</v>
      </c>
      <c r="B55" s="1" t="s">
        <v>117</v>
      </c>
      <c r="C55" s="1">
        <v>4363.5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708</v>
      </c>
      <c r="J55" s="1">
        <v>929.21</v>
      </c>
      <c r="K55" s="1">
        <v>218.18</v>
      </c>
      <c r="L55" s="1">
        <v>0</v>
      </c>
      <c r="M55" s="1">
        <v>0</v>
      </c>
      <c r="N55" s="1">
        <v>0</v>
      </c>
      <c r="O55" s="1">
        <v>0</v>
      </c>
      <c r="P55" s="1">
        <v>5510.89</v>
      </c>
      <c r="Q55" s="1">
        <v>-234.38</v>
      </c>
      <c r="R55" s="1">
        <v>0</v>
      </c>
      <c r="S55" s="1">
        <v>318.29000000000002</v>
      </c>
      <c r="T55" s="1">
        <v>0</v>
      </c>
      <c r="U55" s="1">
        <v>83.91</v>
      </c>
      <c r="V55" s="1">
        <v>0</v>
      </c>
      <c r="W55" s="1">
        <v>0</v>
      </c>
      <c r="X55" s="1">
        <v>0</v>
      </c>
      <c r="Y55" s="1">
        <v>0.02</v>
      </c>
      <c r="Z55" s="1">
        <v>0</v>
      </c>
      <c r="AA55" s="1">
        <v>0</v>
      </c>
      <c r="AB55" s="1">
        <v>0</v>
      </c>
      <c r="AC55" s="1">
        <v>0</v>
      </c>
      <c r="AD55" s="1">
        <v>218.18</v>
      </c>
      <c r="AE55" s="1">
        <v>0</v>
      </c>
      <c r="AF55" s="1">
        <v>1022.09</v>
      </c>
      <c r="AG55" s="1">
        <v>4488.8</v>
      </c>
      <c r="AH55" s="1">
        <v>0</v>
      </c>
      <c r="AI55" s="1">
        <v>0</v>
      </c>
    </row>
    <row r="56" spans="1:35" x14ac:dyDescent="0.2">
      <c r="A56" s="2" t="s">
        <v>118</v>
      </c>
      <c r="B56" s="1" t="s">
        <v>119</v>
      </c>
      <c r="C56" s="1">
        <v>2434.9499999999998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708</v>
      </c>
      <c r="J56" s="1">
        <v>831.44</v>
      </c>
      <c r="K56" s="1">
        <v>121.75</v>
      </c>
      <c r="L56" s="1">
        <v>0</v>
      </c>
      <c r="M56" s="1">
        <v>0</v>
      </c>
      <c r="N56" s="1">
        <v>0</v>
      </c>
      <c r="O56" s="1">
        <v>0</v>
      </c>
      <c r="P56" s="1">
        <v>3388.14</v>
      </c>
      <c r="Q56" s="1">
        <v>-139.34</v>
      </c>
      <c r="R56" s="1">
        <v>0</v>
      </c>
      <c r="S56" s="1">
        <v>139.34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0.02</v>
      </c>
      <c r="Z56" s="1">
        <v>0</v>
      </c>
      <c r="AA56" s="1">
        <v>0</v>
      </c>
      <c r="AB56" s="1">
        <v>0</v>
      </c>
      <c r="AC56" s="1">
        <v>0</v>
      </c>
      <c r="AD56" s="1">
        <v>121.75</v>
      </c>
      <c r="AE56" s="1">
        <v>0</v>
      </c>
      <c r="AF56" s="1">
        <v>523.54</v>
      </c>
      <c r="AG56" s="1">
        <v>2864.6</v>
      </c>
      <c r="AH56" s="1">
        <v>0</v>
      </c>
      <c r="AI56" s="1">
        <v>0</v>
      </c>
    </row>
    <row r="57" spans="1:35" x14ac:dyDescent="0.2">
      <c r="A57" s="2" t="s">
        <v>120</v>
      </c>
      <c r="B57" s="1" t="s">
        <v>121</v>
      </c>
      <c r="C57" s="1">
        <v>4363.5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708</v>
      </c>
      <c r="J57" s="1">
        <v>929.21</v>
      </c>
      <c r="K57" s="1">
        <v>218.18</v>
      </c>
      <c r="L57" s="1">
        <v>0</v>
      </c>
      <c r="M57" s="1">
        <v>0</v>
      </c>
      <c r="N57" s="1">
        <v>0</v>
      </c>
      <c r="O57" s="1">
        <v>0</v>
      </c>
      <c r="P57" s="1">
        <v>5510.89</v>
      </c>
      <c r="Q57" s="1">
        <v>-234.38</v>
      </c>
      <c r="R57" s="1">
        <v>0</v>
      </c>
      <c r="S57" s="1">
        <v>318.29000000000002</v>
      </c>
      <c r="T57" s="1">
        <v>0</v>
      </c>
      <c r="U57" s="1">
        <v>83.91</v>
      </c>
      <c r="V57" s="1">
        <v>0</v>
      </c>
      <c r="W57" s="1">
        <v>0</v>
      </c>
      <c r="X57" s="1">
        <v>0</v>
      </c>
      <c r="Y57" s="1">
        <v>0.02</v>
      </c>
      <c r="Z57" s="1">
        <v>0</v>
      </c>
      <c r="AA57" s="1">
        <v>0</v>
      </c>
      <c r="AB57" s="1">
        <v>0</v>
      </c>
      <c r="AC57" s="1">
        <v>0</v>
      </c>
      <c r="AD57" s="1">
        <v>218.18</v>
      </c>
      <c r="AE57" s="1">
        <v>0</v>
      </c>
      <c r="AF57" s="1">
        <v>1022.09</v>
      </c>
      <c r="AG57" s="1">
        <v>4488.8</v>
      </c>
      <c r="AH57" s="1">
        <v>0</v>
      </c>
      <c r="AI57" s="1">
        <v>0</v>
      </c>
    </row>
    <row r="58" spans="1:35" x14ac:dyDescent="0.2">
      <c r="A58" s="2" t="s">
        <v>122</v>
      </c>
      <c r="B58" s="1" t="s">
        <v>123</v>
      </c>
      <c r="C58" s="1">
        <v>4897.05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708</v>
      </c>
      <c r="J58" s="1">
        <v>956.25</v>
      </c>
      <c r="K58" s="1">
        <v>244.85</v>
      </c>
      <c r="L58" s="1">
        <v>0</v>
      </c>
      <c r="M58" s="1">
        <v>0</v>
      </c>
      <c r="N58" s="1">
        <v>0</v>
      </c>
      <c r="O58" s="1">
        <v>0</v>
      </c>
      <c r="P58" s="1">
        <v>6098.15</v>
      </c>
      <c r="Q58" s="1">
        <v>-234.38</v>
      </c>
      <c r="R58" s="1">
        <v>0</v>
      </c>
      <c r="S58" s="1">
        <v>376.34</v>
      </c>
      <c r="T58" s="1">
        <v>0</v>
      </c>
      <c r="U58" s="1">
        <v>141.96</v>
      </c>
      <c r="V58" s="1">
        <v>0</v>
      </c>
      <c r="W58" s="1">
        <v>0</v>
      </c>
      <c r="X58" s="1">
        <v>0</v>
      </c>
      <c r="Y58" s="1">
        <v>-7.0000000000000007E-2</v>
      </c>
      <c r="Z58" s="1">
        <v>0</v>
      </c>
      <c r="AA58" s="1">
        <v>0</v>
      </c>
      <c r="AB58" s="1">
        <v>0</v>
      </c>
      <c r="AC58" s="1">
        <v>0</v>
      </c>
      <c r="AD58" s="1">
        <v>244.85</v>
      </c>
      <c r="AE58" s="1">
        <v>0</v>
      </c>
      <c r="AF58" s="1">
        <v>1194.75</v>
      </c>
      <c r="AG58" s="1">
        <v>4903.3999999999996</v>
      </c>
      <c r="AH58" s="1">
        <v>0</v>
      </c>
      <c r="AI58" s="1">
        <v>0</v>
      </c>
    </row>
    <row r="59" spans="1:35" x14ac:dyDescent="0.2">
      <c r="A59" s="2" t="s">
        <v>124</v>
      </c>
      <c r="B59" s="1" t="s">
        <v>125</v>
      </c>
      <c r="C59" s="1">
        <v>2254.9499999999998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708</v>
      </c>
      <c r="J59" s="1">
        <v>822.31</v>
      </c>
      <c r="K59" s="1">
        <v>112.75</v>
      </c>
      <c r="L59" s="1">
        <v>0</v>
      </c>
      <c r="M59" s="1">
        <v>0</v>
      </c>
      <c r="N59" s="1">
        <v>0</v>
      </c>
      <c r="O59" s="1">
        <v>0</v>
      </c>
      <c r="P59" s="1">
        <v>3190.01</v>
      </c>
      <c r="Q59" s="1">
        <v>-127.82</v>
      </c>
      <c r="R59" s="1">
        <v>0</v>
      </c>
      <c r="S59" s="1">
        <v>127.82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-0.09</v>
      </c>
      <c r="Z59" s="1">
        <v>0</v>
      </c>
      <c r="AA59" s="1">
        <v>0</v>
      </c>
      <c r="AB59" s="1">
        <v>0</v>
      </c>
      <c r="AC59" s="1">
        <v>0</v>
      </c>
      <c r="AD59" s="1">
        <v>112.75</v>
      </c>
      <c r="AE59" s="1">
        <v>0</v>
      </c>
      <c r="AF59" s="1">
        <v>225.41</v>
      </c>
      <c r="AG59" s="1">
        <v>2964.6</v>
      </c>
      <c r="AH59" s="1">
        <v>0</v>
      </c>
      <c r="AI59" s="1">
        <v>0</v>
      </c>
    </row>
    <row r="60" spans="1:35" x14ac:dyDescent="0.2">
      <c r="A60" s="2" t="s">
        <v>126</v>
      </c>
      <c r="B60" s="1" t="s">
        <v>127</v>
      </c>
      <c r="C60" s="1">
        <v>2604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708</v>
      </c>
      <c r="J60" s="1">
        <v>840.01</v>
      </c>
      <c r="K60" s="1">
        <v>130.19999999999999</v>
      </c>
      <c r="L60" s="1">
        <v>0</v>
      </c>
      <c r="M60" s="1">
        <v>0</v>
      </c>
      <c r="N60" s="1">
        <v>0</v>
      </c>
      <c r="O60" s="1">
        <v>0</v>
      </c>
      <c r="P60" s="1">
        <v>3574.21</v>
      </c>
      <c r="Q60" s="1">
        <v>-150.16</v>
      </c>
      <c r="R60" s="1">
        <v>0</v>
      </c>
      <c r="S60" s="1">
        <v>150.16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-0.19</v>
      </c>
      <c r="Z60" s="1">
        <v>0</v>
      </c>
      <c r="AA60" s="1">
        <v>0</v>
      </c>
      <c r="AB60" s="1">
        <v>0</v>
      </c>
      <c r="AC60" s="1">
        <v>0</v>
      </c>
      <c r="AD60" s="1">
        <v>130.19999999999999</v>
      </c>
      <c r="AE60" s="1">
        <v>0</v>
      </c>
      <c r="AF60" s="1">
        <v>260.20999999999998</v>
      </c>
      <c r="AG60" s="1">
        <v>3314</v>
      </c>
      <c r="AH60" s="1">
        <v>0</v>
      </c>
      <c r="AI60" s="1">
        <v>0</v>
      </c>
    </row>
    <row r="61" spans="1:35" x14ac:dyDescent="0.2">
      <c r="A61" s="2" t="s">
        <v>128</v>
      </c>
      <c r="B61" s="1" t="s">
        <v>129</v>
      </c>
      <c r="C61" s="1">
        <v>5077.5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708</v>
      </c>
      <c r="J61" s="1">
        <v>965.4</v>
      </c>
      <c r="K61" s="1">
        <v>253.88</v>
      </c>
      <c r="L61" s="1">
        <v>0</v>
      </c>
      <c r="M61" s="1">
        <v>0</v>
      </c>
      <c r="N61" s="1">
        <v>0</v>
      </c>
      <c r="O61" s="1">
        <v>0</v>
      </c>
      <c r="P61" s="1">
        <v>6296.78</v>
      </c>
      <c r="Q61" s="1">
        <v>0</v>
      </c>
      <c r="R61" s="1">
        <v>0</v>
      </c>
      <c r="S61" s="1">
        <v>395.97</v>
      </c>
      <c r="T61" s="1">
        <v>0</v>
      </c>
      <c r="U61" s="1">
        <v>395.97</v>
      </c>
      <c r="V61" s="1">
        <v>0</v>
      </c>
      <c r="W61" s="1">
        <v>0</v>
      </c>
      <c r="X61" s="1">
        <v>0</v>
      </c>
      <c r="Y61" s="1">
        <v>-0.06</v>
      </c>
      <c r="Z61" s="1">
        <v>0</v>
      </c>
      <c r="AA61" s="1">
        <v>0</v>
      </c>
      <c r="AB61" s="1">
        <v>0</v>
      </c>
      <c r="AC61" s="1">
        <v>0</v>
      </c>
      <c r="AD61" s="1">
        <v>253.88</v>
      </c>
      <c r="AE61" s="1">
        <v>0</v>
      </c>
      <c r="AF61" s="1">
        <v>1487.58</v>
      </c>
      <c r="AG61" s="1">
        <v>4809.2</v>
      </c>
      <c r="AH61" s="1">
        <v>0</v>
      </c>
      <c r="AI61" s="1">
        <v>0</v>
      </c>
    </row>
    <row r="62" spans="1:35" x14ac:dyDescent="0.2">
      <c r="A62" s="2" t="s">
        <v>130</v>
      </c>
      <c r="B62" s="1" t="s">
        <v>131</v>
      </c>
      <c r="C62" s="1">
        <v>2475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708</v>
      </c>
      <c r="J62" s="1">
        <v>833.47</v>
      </c>
      <c r="K62" s="1">
        <v>123.75</v>
      </c>
      <c r="L62" s="1">
        <v>0</v>
      </c>
      <c r="M62" s="1">
        <v>0</v>
      </c>
      <c r="N62" s="1">
        <v>0</v>
      </c>
      <c r="O62" s="1">
        <v>0</v>
      </c>
      <c r="P62" s="1">
        <v>3432.22</v>
      </c>
      <c r="Q62" s="1">
        <v>-141.91</v>
      </c>
      <c r="R62" s="1">
        <v>0</v>
      </c>
      <c r="S62" s="1">
        <v>141.91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-0.08</v>
      </c>
      <c r="Z62" s="1">
        <v>0</v>
      </c>
      <c r="AA62" s="1">
        <v>0</v>
      </c>
      <c r="AB62" s="1">
        <v>0</v>
      </c>
      <c r="AC62" s="1">
        <v>0</v>
      </c>
      <c r="AD62" s="1">
        <v>123.75</v>
      </c>
      <c r="AE62" s="1">
        <v>0</v>
      </c>
      <c r="AF62" s="1">
        <v>247.42</v>
      </c>
      <c r="AG62" s="1">
        <v>3184.8</v>
      </c>
      <c r="AH62" s="1">
        <v>0</v>
      </c>
      <c r="AI62" s="1">
        <v>0</v>
      </c>
    </row>
    <row r="63" spans="1:35" x14ac:dyDescent="0.2">
      <c r="A63" s="2" t="s">
        <v>132</v>
      </c>
      <c r="B63" s="1" t="s">
        <v>133</v>
      </c>
      <c r="C63" s="1">
        <v>2475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708</v>
      </c>
      <c r="J63" s="1">
        <v>833.47</v>
      </c>
      <c r="K63" s="1">
        <v>123.75</v>
      </c>
      <c r="L63" s="1">
        <v>0</v>
      </c>
      <c r="M63" s="1">
        <v>0</v>
      </c>
      <c r="N63" s="1">
        <v>0</v>
      </c>
      <c r="O63" s="1">
        <v>0</v>
      </c>
      <c r="P63" s="1">
        <v>3432.22</v>
      </c>
      <c r="Q63" s="1">
        <v>-141.91</v>
      </c>
      <c r="R63" s="1">
        <v>0</v>
      </c>
      <c r="S63" s="1">
        <v>141.91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-0.08</v>
      </c>
      <c r="Z63" s="1">
        <v>0</v>
      </c>
      <c r="AA63" s="1">
        <v>0</v>
      </c>
      <c r="AB63" s="1">
        <v>0</v>
      </c>
      <c r="AC63" s="1">
        <v>0</v>
      </c>
      <c r="AD63" s="1">
        <v>123.75</v>
      </c>
      <c r="AE63" s="1">
        <v>0</v>
      </c>
      <c r="AF63" s="1">
        <v>247.42</v>
      </c>
      <c r="AG63" s="1">
        <v>3184.8</v>
      </c>
      <c r="AH63" s="1">
        <v>0</v>
      </c>
      <c r="AI63" s="1">
        <v>0</v>
      </c>
    </row>
    <row r="64" spans="1:35" x14ac:dyDescent="0.2">
      <c r="A64" s="2" t="s">
        <v>134</v>
      </c>
      <c r="B64" s="1" t="s">
        <v>135</v>
      </c>
      <c r="C64" s="1">
        <v>2310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660.8</v>
      </c>
      <c r="J64" s="1">
        <v>777.9</v>
      </c>
      <c r="K64" s="1">
        <v>115.5</v>
      </c>
      <c r="L64" s="1">
        <v>0</v>
      </c>
      <c r="M64" s="1">
        <v>0</v>
      </c>
      <c r="N64" s="1">
        <v>0</v>
      </c>
      <c r="O64" s="1">
        <v>0</v>
      </c>
      <c r="P64" s="1">
        <v>3203.4</v>
      </c>
      <c r="Q64" s="1">
        <v>-131.35</v>
      </c>
      <c r="R64" s="1">
        <v>0</v>
      </c>
      <c r="S64" s="1">
        <v>131.35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115.5</v>
      </c>
      <c r="AE64" s="1">
        <v>0</v>
      </c>
      <c r="AF64" s="1">
        <v>231</v>
      </c>
      <c r="AG64" s="1">
        <v>2972.4</v>
      </c>
      <c r="AH64" s="1">
        <v>0</v>
      </c>
      <c r="AI64" s="1">
        <v>0</v>
      </c>
    </row>
    <row r="65" spans="1:35" x14ac:dyDescent="0.2">
      <c r="A65" s="2" t="s">
        <v>136</v>
      </c>
      <c r="B65" s="1" t="s">
        <v>137</v>
      </c>
      <c r="C65" s="1">
        <v>4260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708</v>
      </c>
      <c r="J65" s="1">
        <v>923.96</v>
      </c>
      <c r="K65" s="1">
        <v>213</v>
      </c>
      <c r="L65" s="1">
        <v>0</v>
      </c>
      <c r="M65" s="1">
        <v>0</v>
      </c>
      <c r="N65" s="1">
        <v>0</v>
      </c>
      <c r="O65" s="1">
        <v>0</v>
      </c>
      <c r="P65" s="1">
        <v>5396.96</v>
      </c>
      <c r="Q65" s="1">
        <v>-234.38</v>
      </c>
      <c r="R65" s="1">
        <v>0</v>
      </c>
      <c r="S65" s="1">
        <v>307.02999999999997</v>
      </c>
      <c r="T65" s="1">
        <v>0</v>
      </c>
      <c r="U65" s="1">
        <v>72.650000000000006</v>
      </c>
      <c r="V65" s="1">
        <v>0</v>
      </c>
      <c r="W65" s="1">
        <v>0</v>
      </c>
      <c r="X65" s="1">
        <v>0</v>
      </c>
      <c r="Y65" s="1">
        <v>0.01</v>
      </c>
      <c r="Z65" s="1">
        <v>0</v>
      </c>
      <c r="AA65" s="1">
        <v>0</v>
      </c>
      <c r="AB65" s="1">
        <v>0</v>
      </c>
      <c r="AC65" s="1">
        <v>0</v>
      </c>
      <c r="AD65" s="1">
        <v>213</v>
      </c>
      <c r="AE65" s="1">
        <v>0</v>
      </c>
      <c r="AF65" s="1">
        <v>988.56</v>
      </c>
      <c r="AG65" s="1">
        <v>4408.3999999999996</v>
      </c>
      <c r="AH65" s="1">
        <v>0</v>
      </c>
      <c r="AI65" s="1">
        <v>0</v>
      </c>
    </row>
    <row r="66" spans="1:35" x14ac:dyDescent="0.2">
      <c r="A66" s="2" t="s">
        <v>138</v>
      </c>
      <c r="B66" s="1" t="s">
        <v>139</v>
      </c>
      <c r="C66" s="1">
        <v>6540.69</v>
      </c>
      <c r="D66" s="1">
        <v>0</v>
      </c>
      <c r="E66" s="1">
        <v>0</v>
      </c>
      <c r="F66" s="1">
        <v>0</v>
      </c>
      <c r="G66" s="1">
        <v>1006.26</v>
      </c>
      <c r="H66" s="1">
        <v>251.56</v>
      </c>
      <c r="I66" s="1">
        <v>708</v>
      </c>
      <c r="J66" s="1">
        <v>1090.5899999999999</v>
      </c>
      <c r="K66" s="1">
        <v>377.35</v>
      </c>
      <c r="L66" s="1">
        <v>0</v>
      </c>
      <c r="M66" s="1">
        <v>0</v>
      </c>
      <c r="N66" s="1">
        <v>0</v>
      </c>
      <c r="O66" s="1">
        <v>0</v>
      </c>
      <c r="P66" s="1">
        <v>9266.4500000000007</v>
      </c>
      <c r="Q66" s="1">
        <v>0</v>
      </c>
      <c r="R66" s="1">
        <v>0</v>
      </c>
      <c r="S66" s="1">
        <v>792.27</v>
      </c>
      <c r="T66" s="1">
        <v>0</v>
      </c>
      <c r="U66" s="1">
        <v>792.27</v>
      </c>
      <c r="V66" s="1">
        <v>0</v>
      </c>
      <c r="W66" s="1">
        <v>0</v>
      </c>
      <c r="X66" s="1">
        <v>0</v>
      </c>
      <c r="Y66" s="1">
        <v>-0.02</v>
      </c>
      <c r="Z66" s="1">
        <v>0</v>
      </c>
      <c r="AA66" s="1">
        <v>0</v>
      </c>
      <c r="AB66" s="1">
        <v>0</v>
      </c>
      <c r="AC66" s="1">
        <v>0</v>
      </c>
      <c r="AD66" s="1">
        <v>377.35</v>
      </c>
      <c r="AE66" s="1">
        <v>0</v>
      </c>
      <c r="AF66" s="1">
        <v>2414.85</v>
      </c>
      <c r="AG66" s="1">
        <v>6851.6</v>
      </c>
      <c r="AH66" s="1">
        <v>0</v>
      </c>
      <c r="AI66" s="1">
        <v>0</v>
      </c>
    </row>
    <row r="67" spans="1:35" x14ac:dyDescent="0.2">
      <c r="A67" s="2" t="s">
        <v>140</v>
      </c>
      <c r="B67" s="1" t="s">
        <v>141</v>
      </c>
      <c r="C67" s="1">
        <v>3960.04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660.8</v>
      </c>
      <c r="J67" s="1">
        <v>861.55</v>
      </c>
      <c r="K67" s="1">
        <v>198</v>
      </c>
      <c r="L67" s="1">
        <v>0</v>
      </c>
      <c r="M67" s="1">
        <v>0</v>
      </c>
      <c r="N67" s="1">
        <v>0</v>
      </c>
      <c r="O67" s="1">
        <v>0</v>
      </c>
      <c r="P67" s="1">
        <v>5019.59</v>
      </c>
      <c r="Q67" s="1">
        <v>-234.38</v>
      </c>
      <c r="R67" s="1">
        <v>0</v>
      </c>
      <c r="S67" s="1">
        <v>274.39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-0.01</v>
      </c>
      <c r="Z67" s="1">
        <v>0</v>
      </c>
      <c r="AA67" s="1">
        <v>0</v>
      </c>
      <c r="AB67" s="1">
        <v>0</v>
      </c>
      <c r="AC67" s="1">
        <v>0</v>
      </c>
      <c r="AD67" s="1">
        <v>198</v>
      </c>
      <c r="AE67" s="1">
        <v>0</v>
      </c>
      <c r="AF67" s="1">
        <v>395.99</v>
      </c>
      <c r="AG67" s="1">
        <v>4623.6000000000004</v>
      </c>
      <c r="AH67" s="1">
        <v>0</v>
      </c>
      <c r="AI67" s="1">
        <v>0</v>
      </c>
    </row>
    <row r="68" spans="1:35" s="5" customFormat="1" x14ac:dyDescent="0.2">
      <c r="A68" s="15" t="s">
        <v>76</v>
      </c>
      <c r="C68" s="5" t="s">
        <v>77</v>
      </c>
      <c r="D68" s="5" t="s">
        <v>77</v>
      </c>
      <c r="E68" s="5" t="s">
        <v>77</v>
      </c>
      <c r="F68" s="5" t="s">
        <v>77</v>
      </c>
      <c r="G68" s="5" t="s">
        <v>77</v>
      </c>
      <c r="H68" s="5" t="s">
        <v>77</v>
      </c>
      <c r="I68" s="5" t="s">
        <v>77</v>
      </c>
      <c r="J68" s="5" t="s">
        <v>77</v>
      </c>
      <c r="K68" s="5" t="s">
        <v>77</v>
      </c>
      <c r="L68" s="5" t="s">
        <v>77</v>
      </c>
      <c r="M68" s="5" t="s">
        <v>77</v>
      </c>
      <c r="N68" s="5" t="s">
        <v>77</v>
      </c>
      <c r="O68" s="5" t="s">
        <v>77</v>
      </c>
      <c r="P68" s="5" t="s">
        <v>77</v>
      </c>
      <c r="Q68" s="5" t="s">
        <v>77</v>
      </c>
      <c r="R68" s="5" t="s">
        <v>77</v>
      </c>
      <c r="S68" s="5" t="s">
        <v>77</v>
      </c>
      <c r="T68" s="5" t="s">
        <v>77</v>
      </c>
      <c r="U68" s="5" t="s">
        <v>77</v>
      </c>
      <c r="V68" s="5" t="s">
        <v>77</v>
      </c>
      <c r="W68" s="5" t="s">
        <v>77</v>
      </c>
      <c r="X68" s="5" t="s">
        <v>77</v>
      </c>
      <c r="Y68" s="5" t="s">
        <v>77</v>
      </c>
      <c r="Z68" s="5" t="s">
        <v>77</v>
      </c>
      <c r="AA68" s="5" t="s">
        <v>77</v>
      </c>
      <c r="AB68" s="5" t="s">
        <v>77</v>
      </c>
      <c r="AC68" s="5" t="s">
        <v>77</v>
      </c>
      <c r="AD68" s="5" t="s">
        <v>77</v>
      </c>
      <c r="AE68" s="5" t="s">
        <v>77</v>
      </c>
      <c r="AF68" s="5" t="s">
        <v>77</v>
      </c>
      <c r="AG68" s="5" t="s">
        <v>77</v>
      </c>
      <c r="AH68" s="5" t="s">
        <v>77</v>
      </c>
      <c r="AI68" s="5" t="s">
        <v>77</v>
      </c>
    </row>
    <row r="69" spans="1:35" x14ac:dyDescent="0.2">
      <c r="C69" s="16">
        <v>68072.009999999995</v>
      </c>
      <c r="D69" s="16">
        <v>0</v>
      </c>
      <c r="E69" s="16">
        <v>0</v>
      </c>
      <c r="F69" s="16">
        <v>0</v>
      </c>
      <c r="G69" s="16">
        <v>1520.19</v>
      </c>
      <c r="H69" s="16">
        <v>380.04</v>
      </c>
      <c r="I69" s="16">
        <v>11941.6</v>
      </c>
      <c r="J69" s="16">
        <v>15475.08</v>
      </c>
      <c r="K69" s="16">
        <v>3479.63</v>
      </c>
      <c r="L69" s="16">
        <v>0</v>
      </c>
      <c r="M69" s="16">
        <v>0</v>
      </c>
      <c r="N69" s="16">
        <v>0</v>
      </c>
      <c r="O69" s="16">
        <v>0</v>
      </c>
      <c r="P69" s="16">
        <v>88926.95</v>
      </c>
      <c r="Q69" s="16">
        <v>-2707.53</v>
      </c>
      <c r="R69" s="16">
        <v>0</v>
      </c>
      <c r="S69" s="16">
        <v>5368.55</v>
      </c>
      <c r="T69" s="16">
        <v>0</v>
      </c>
      <c r="U69" s="16">
        <v>2621.02</v>
      </c>
      <c r="V69" s="16">
        <v>0</v>
      </c>
      <c r="W69" s="16">
        <v>0</v>
      </c>
      <c r="X69" s="16">
        <v>0</v>
      </c>
      <c r="Y69" s="16">
        <v>-0.28000000000000003</v>
      </c>
      <c r="Z69" s="16">
        <v>0</v>
      </c>
      <c r="AA69" s="16">
        <v>0</v>
      </c>
      <c r="AB69" s="16">
        <v>0</v>
      </c>
      <c r="AC69" s="16">
        <v>0</v>
      </c>
      <c r="AD69" s="16">
        <v>3479.63</v>
      </c>
      <c r="AE69" s="16">
        <v>0</v>
      </c>
      <c r="AF69" s="16">
        <v>19614.75</v>
      </c>
      <c r="AG69" s="16">
        <v>69312.2</v>
      </c>
      <c r="AH69" s="16">
        <v>0</v>
      </c>
      <c r="AI69" s="16">
        <v>0</v>
      </c>
    </row>
    <row r="71" spans="1:35" x14ac:dyDescent="0.2">
      <c r="A71" s="12" t="s">
        <v>142</v>
      </c>
    </row>
    <row r="72" spans="1:35" x14ac:dyDescent="0.2">
      <c r="A72" s="2" t="s">
        <v>143</v>
      </c>
      <c r="B72" s="1" t="s">
        <v>144</v>
      </c>
      <c r="C72" s="1">
        <v>4508.37</v>
      </c>
      <c r="D72" s="1">
        <v>0</v>
      </c>
      <c r="E72" s="1">
        <v>0</v>
      </c>
      <c r="F72" s="1">
        <v>0</v>
      </c>
      <c r="G72" s="1">
        <v>3005.58</v>
      </c>
      <c r="H72" s="1">
        <v>751.39</v>
      </c>
      <c r="I72" s="1">
        <v>708</v>
      </c>
      <c r="J72" s="1">
        <v>1088.92</v>
      </c>
      <c r="K72" s="1">
        <v>375.7</v>
      </c>
      <c r="L72" s="1">
        <v>0</v>
      </c>
      <c r="M72" s="1">
        <v>0</v>
      </c>
      <c r="N72" s="1">
        <v>0</v>
      </c>
      <c r="O72" s="1">
        <v>0</v>
      </c>
      <c r="P72" s="1">
        <v>9729.9599999999991</v>
      </c>
      <c r="Q72" s="1">
        <v>0</v>
      </c>
      <c r="R72" s="1">
        <v>0</v>
      </c>
      <c r="S72" s="1">
        <v>786.36</v>
      </c>
      <c r="T72" s="1">
        <v>0</v>
      </c>
      <c r="U72" s="1">
        <v>786.36</v>
      </c>
      <c r="V72" s="1">
        <v>0</v>
      </c>
      <c r="W72" s="1">
        <v>0</v>
      </c>
      <c r="X72" s="1">
        <v>0</v>
      </c>
      <c r="Y72" s="1">
        <v>-0.1</v>
      </c>
      <c r="Z72" s="1">
        <v>0</v>
      </c>
      <c r="AA72" s="1">
        <v>0</v>
      </c>
      <c r="AB72" s="1">
        <v>0</v>
      </c>
      <c r="AC72" s="1">
        <v>0</v>
      </c>
      <c r="AD72" s="1">
        <v>375.7</v>
      </c>
      <c r="AE72" s="1">
        <v>0</v>
      </c>
      <c r="AF72" s="1">
        <v>2401.7600000000002</v>
      </c>
      <c r="AG72" s="1">
        <v>7328.2</v>
      </c>
      <c r="AH72" s="1">
        <v>0</v>
      </c>
      <c r="AI72" s="1">
        <v>0</v>
      </c>
    </row>
    <row r="73" spans="1:35" x14ac:dyDescent="0.2">
      <c r="A73" s="2" t="s">
        <v>145</v>
      </c>
      <c r="B73" s="1" t="s">
        <v>146</v>
      </c>
      <c r="C73" s="1">
        <v>4038.43</v>
      </c>
      <c r="D73" s="1">
        <v>0</v>
      </c>
      <c r="E73" s="1">
        <v>0</v>
      </c>
      <c r="F73" s="1">
        <v>0</v>
      </c>
      <c r="G73" s="1">
        <v>1468.52</v>
      </c>
      <c r="H73" s="1">
        <v>367.13</v>
      </c>
      <c r="I73" s="1">
        <v>708</v>
      </c>
      <c r="J73" s="1">
        <v>987.17</v>
      </c>
      <c r="K73" s="1">
        <v>275.35000000000002</v>
      </c>
      <c r="L73" s="1">
        <v>0</v>
      </c>
      <c r="M73" s="1">
        <v>0</v>
      </c>
      <c r="N73" s="1">
        <v>0</v>
      </c>
      <c r="O73" s="1">
        <v>0</v>
      </c>
      <c r="P73" s="1">
        <v>7136.6</v>
      </c>
      <c r="Q73" s="1">
        <v>0</v>
      </c>
      <c r="R73" s="1">
        <v>0</v>
      </c>
      <c r="S73" s="1">
        <v>443.52</v>
      </c>
      <c r="T73" s="1">
        <v>0</v>
      </c>
      <c r="U73" s="1">
        <v>443.52</v>
      </c>
      <c r="V73" s="1">
        <v>0</v>
      </c>
      <c r="W73" s="1">
        <v>0</v>
      </c>
      <c r="X73" s="1">
        <v>0</v>
      </c>
      <c r="Y73" s="1">
        <v>-0.12</v>
      </c>
      <c r="Z73" s="1">
        <v>0</v>
      </c>
      <c r="AA73" s="1">
        <v>0</v>
      </c>
      <c r="AB73" s="1">
        <v>0</v>
      </c>
      <c r="AC73" s="1">
        <v>0</v>
      </c>
      <c r="AD73" s="1">
        <v>275.35000000000002</v>
      </c>
      <c r="AE73" s="1">
        <v>0</v>
      </c>
      <c r="AF73" s="1">
        <v>1627.4</v>
      </c>
      <c r="AG73" s="1">
        <v>5509.2</v>
      </c>
      <c r="AH73" s="1">
        <v>0</v>
      </c>
      <c r="AI73" s="1">
        <v>0</v>
      </c>
    </row>
    <row r="74" spans="1:35" x14ac:dyDescent="0.2">
      <c r="A74" s="2" t="s">
        <v>147</v>
      </c>
      <c r="B74" s="1" t="s">
        <v>148</v>
      </c>
      <c r="C74" s="1">
        <v>4260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708</v>
      </c>
      <c r="J74" s="1">
        <v>923.96</v>
      </c>
      <c r="K74" s="1">
        <v>213</v>
      </c>
      <c r="L74" s="1">
        <v>0</v>
      </c>
      <c r="M74" s="1">
        <v>0</v>
      </c>
      <c r="N74" s="1">
        <v>0</v>
      </c>
      <c r="O74" s="1">
        <v>0</v>
      </c>
      <c r="P74" s="1">
        <v>5396.96</v>
      </c>
      <c r="Q74" s="1">
        <v>-234.38</v>
      </c>
      <c r="R74" s="1">
        <v>0</v>
      </c>
      <c r="S74" s="1">
        <v>307.02999999999997</v>
      </c>
      <c r="T74" s="1">
        <v>0</v>
      </c>
      <c r="U74" s="1">
        <v>72.650000000000006</v>
      </c>
      <c r="V74" s="1">
        <v>0</v>
      </c>
      <c r="W74" s="1">
        <v>0</v>
      </c>
      <c r="X74" s="1">
        <v>0</v>
      </c>
      <c r="Y74" s="1">
        <v>0.01</v>
      </c>
      <c r="Z74" s="1">
        <v>0</v>
      </c>
      <c r="AA74" s="1">
        <v>0</v>
      </c>
      <c r="AB74" s="1">
        <v>0</v>
      </c>
      <c r="AC74" s="1">
        <v>0</v>
      </c>
      <c r="AD74" s="1">
        <v>213</v>
      </c>
      <c r="AE74" s="1">
        <v>0</v>
      </c>
      <c r="AF74" s="1">
        <v>988.56</v>
      </c>
      <c r="AG74" s="1">
        <v>4408.3999999999996</v>
      </c>
      <c r="AH74" s="1">
        <v>0</v>
      </c>
      <c r="AI74" s="1">
        <v>0</v>
      </c>
    </row>
    <row r="75" spans="1:35" x14ac:dyDescent="0.2">
      <c r="A75" s="2" t="s">
        <v>149</v>
      </c>
      <c r="B75" s="1" t="s">
        <v>150</v>
      </c>
      <c r="C75" s="1">
        <v>5112.8999999999996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708</v>
      </c>
      <c r="J75" s="1">
        <v>967.2</v>
      </c>
      <c r="K75" s="1">
        <v>255.64</v>
      </c>
      <c r="L75" s="1">
        <v>0</v>
      </c>
      <c r="M75" s="1">
        <v>0</v>
      </c>
      <c r="N75" s="1">
        <v>0</v>
      </c>
      <c r="O75" s="1">
        <v>0</v>
      </c>
      <c r="P75" s="1">
        <v>6335.74</v>
      </c>
      <c r="Q75" s="1">
        <v>0</v>
      </c>
      <c r="R75" s="1">
        <v>0</v>
      </c>
      <c r="S75" s="1">
        <v>399.82</v>
      </c>
      <c r="T75" s="1">
        <v>0</v>
      </c>
      <c r="U75" s="1">
        <v>399.82</v>
      </c>
      <c r="V75" s="1">
        <v>0</v>
      </c>
      <c r="W75" s="1">
        <v>0</v>
      </c>
      <c r="X75" s="1">
        <v>0</v>
      </c>
      <c r="Y75" s="1">
        <v>-0.14000000000000001</v>
      </c>
      <c r="Z75" s="1">
        <v>0</v>
      </c>
      <c r="AA75" s="1">
        <v>0</v>
      </c>
      <c r="AB75" s="1">
        <v>0</v>
      </c>
      <c r="AC75" s="1">
        <v>0</v>
      </c>
      <c r="AD75" s="1">
        <v>255.64</v>
      </c>
      <c r="AE75" s="1">
        <v>0</v>
      </c>
      <c r="AF75" s="1">
        <v>1498.94</v>
      </c>
      <c r="AG75" s="1">
        <v>4836.8</v>
      </c>
      <c r="AH75" s="1">
        <v>0</v>
      </c>
      <c r="AI75" s="1">
        <v>0</v>
      </c>
    </row>
    <row r="76" spans="1:35" x14ac:dyDescent="0.2">
      <c r="A76" s="2" t="s">
        <v>151</v>
      </c>
      <c r="B76" s="1" t="s">
        <v>152</v>
      </c>
      <c r="C76" s="1">
        <v>4260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708</v>
      </c>
      <c r="J76" s="1">
        <v>923.96</v>
      </c>
      <c r="K76" s="1">
        <v>213</v>
      </c>
      <c r="L76" s="1">
        <v>0</v>
      </c>
      <c r="M76" s="1">
        <v>0</v>
      </c>
      <c r="N76" s="1">
        <v>0</v>
      </c>
      <c r="O76" s="1">
        <v>0</v>
      </c>
      <c r="P76" s="1">
        <v>5396.96</v>
      </c>
      <c r="Q76" s="1">
        <v>-234.38</v>
      </c>
      <c r="R76" s="1">
        <v>0</v>
      </c>
      <c r="S76" s="1">
        <v>307.02999999999997</v>
      </c>
      <c r="T76" s="1">
        <v>0</v>
      </c>
      <c r="U76" s="1">
        <v>72.650000000000006</v>
      </c>
      <c r="V76" s="1">
        <v>0</v>
      </c>
      <c r="W76" s="1">
        <v>0</v>
      </c>
      <c r="X76" s="1">
        <v>0</v>
      </c>
      <c r="Y76" s="1">
        <v>-0.09</v>
      </c>
      <c r="Z76" s="1">
        <v>0</v>
      </c>
      <c r="AA76" s="1">
        <v>0</v>
      </c>
      <c r="AB76" s="1">
        <v>0</v>
      </c>
      <c r="AC76" s="1">
        <v>0</v>
      </c>
      <c r="AD76" s="1">
        <v>213</v>
      </c>
      <c r="AE76" s="1">
        <v>0</v>
      </c>
      <c r="AF76" s="1">
        <v>498.56</v>
      </c>
      <c r="AG76" s="1">
        <v>4898.3999999999996</v>
      </c>
      <c r="AH76" s="1">
        <v>0</v>
      </c>
      <c r="AI76" s="1">
        <v>0</v>
      </c>
    </row>
    <row r="77" spans="1:35" x14ac:dyDescent="0.2">
      <c r="A77" s="2" t="s">
        <v>153</v>
      </c>
      <c r="B77" s="1" t="s">
        <v>154</v>
      </c>
      <c r="C77" s="1">
        <v>1589.84</v>
      </c>
      <c r="D77" s="1">
        <v>0</v>
      </c>
      <c r="E77" s="1">
        <v>0</v>
      </c>
      <c r="F77" s="1">
        <v>0</v>
      </c>
      <c r="G77" s="1">
        <v>113.56</v>
      </c>
      <c r="H77" s="1">
        <v>28.39</v>
      </c>
      <c r="I77" s="1">
        <v>708</v>
      </c>
      <c r="J77" s="1">
        <v>794.35</v>
      </c>
      <c r="K77" s="1">
        <v>85.17</v>
      </c>
      <c r="L77" s="1">
        <v>0</v>
      </c>
      <c r="M77" s="1">
        <v>0</v>
      </c>
      <c r="N77" s="1">
        <v>0</v>
      </c>
      <c r="O77" s="1">
        <v>0</v>
      </c>
      <c r="P77" s="1">
        <v>2611.31</v>
      </c>
      <c r="Q77" s="1">
        <v>-92.52</v>
      </c>
      <c r="R77" s="1">
        <v>0</v>
      </c>
      <c r="S77" s="1">
        <v>92.52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-0.03</v>
      </c>
      <c r="Z77" s="1">
        <v>0</v>
      </c>
      <c r="AA77" s="1">
        <v>0</v>
      </c>
      <c r="AB77" s="1">
        <v>0</v>
      </c>
      <c r="AC77" s="1">
        <v>0</v>
      </c>
      <c r="AD77" s="1">
        <v>85.17</v>
      </c>
      <c r="AE77" s="1">
        <v>0</v>
      </c>
      <c r="AF77" s="1">
        <v>170.31</v>
      </c>
      <c r="AG77" s="1">
        <v>2441</v>
      </c>
      <c r="AH77" s="1">
        <v>0</v>
      </c>
      <c r="AI77" s="1">
        <v>0</v>
      </c>
    </row>
    <row r="78" spans="1:35" s="5" customFormat="1" x14ac:dyDescent="0.2">
      <c r="A78" s="15" t="s">
        <v>76</v>
      </c>
      <c r="C78" s="5" t="s">
        <v>77</v>
      </c>
      <c r="D78" s="5" t="s">
        <v>77</v>
      </c>
      <c r="E78" s="5" t="s">
        <v>77</v>
      </c>
      <c r="F78" s="5" t="s">
        <v>77</v>
      </c>
      <c r="G78" s="5" t="s">
        <v>77</v>
      </c>
      <c r="H78" s="5" t="s">
        <v>77</v>
      </c>
      <c r="I78" s="5" t="s">
        <v>77</v>
      </c>
      <c r="J78" s="5" t="s">
        <v>77</v>
      </c>
      <c r="K78" s="5" t="s">
        <v>77</v>
      </c>
      <c r="L78" s="5" t="s">
        <v>77</v>
      </c>
      <c r="M78" s="5" t="s">
        <v>77</v>
      </c>
      <c r="N78" s="5" t="s">
        <v>77</v>
      </c>
      <c r="O78" s="5" t="s">
        <v>77</v>
      </c>
      <c r="P78" s="5" t="s">
        <v>77</v>
      </c>
      <c r="Q78" s="5" t="s">
        <v>77</v>
      </c>
      <c r="R78" s="5" t="s">
        <v>77</v>
      </c>
      <c r="S78" s="5" t="s">
        <v>77</v>
      </c>
      <c r="T78" s="5" t="s">
        <v>77</v>
      </c>
      <c r="U78" s="5" t="s">
        <v>77</v>
      </c>
      <c r="V78" s="5" t="s">
        <v>77</v>
      </c>
      <c r="W78" s="5" t="s">
        <v>77</v>
      </c>
      <c r="X78" s="5" t="s">
        <v>77</v>
      </c>
      <c r="Y78" s="5" t="s">
        <v>77</v>
      </c>
      <c r="Z78" s="5" t="s">
        <v>77</v>
      </c>
      <c r="AA78" s="5" t="s">
        <v>77</v>
      </c>
      <c r="AB78" s="5" t="s">
        <v>77</v>
      </c>
      <c r="AC78" s="5" t="s">
        <v>77</v>
      </c>
      <c r="AD78" s="5" t="s">
        <v>77</v>
      </c>
      <c r="AE78" s="5" t="s">
        <v>77</v>
      </c>
      <c r="AF78" s="5" t="s">
        <v>77</v>
      </c>
      <c r="AG78" s="5" t="s">
        <v>77</v>
      </c>
      <c r="AH78" s="5" t="s">
        <v>77</v>
      </c>
      <c r="AI78" s="5" t="s">
        <v>77</v>
      </c>
    </row>
    <row r="79" spans="1:35" x14ac:dyDescent="0.2">
      <c r="C79" s="16">
        <v>23769.54</v>
      </c>
      <c r="D79" s="16">
        <v>0</v>
      </c>
      <c r="E79" s="16">
        <v>0</v>
      </c>
      <c r="F79" s="16">
        <v>0</v>
      </c>
      <c r="G79" s="16">
        <v>4587.66</v>
      </c>
      <c r="H79" s="16">
        <v>1146.9100000000001</v>
      </c>
      <c r="I79" s="16">
        <v>4248</v>
      </c>
      <c r="J79" s="16">
        <v>5685.56</v>
      </c>
      <c r="K79" s="16">
        <v>1417.86</v>
      </c>
      <c r="L79" s="16">
        <v>0</v>
      </c>
      <c r="M79" s="16">
        <v>0</v>
      </c>
      <c r="N79" s="16">
        <v>0</v>
      </c>
      <c r="O79" s="16">
        <v>0</v>
      </c>
      <c r="P79" s="16">
        <v>36607.53</v>
      </c>
      <c r="Q79" s="16">
        <v>-561.28</v>
      </c>
      <c r="R79" s="16">
        <v>0</v>
      </c>
      <c r="S79" s="16">
        <v>2336.2800000000002</v>
      </c>
      <c r="T79" s="16">
        <v>0</v>
      </c>
      <c r="U79" s="16">
        <v>1775</v>
      </c>
      <c r="V79" s="16">
        <v>0</v>
      </c>
      <c r="W79" s="16">
        <v>0</v>
      </c>
      <c r="X79" s="16">
        <v>0</v>
      </c>
      <c r="Y79" s="16">
        <v>-0.47</v>
      </c>
      <c r="Z79" s="16">
        <v>0</v>
      </c>
      <c r="AA79" s="16">
        <v>0</v>
      </c>
      <c r="AB79" s="16">
        <v>0</v>
      </c>
      <c r="AC79" s="16">
        <v>0</v>
      </c>
      <c r="AD79" s="16">
        <v>1417.86</v>
      </c>
      <c r="AE79" s="16">
        <v>0</v>
      </c>
      <c r="AF79" s="16">
        <v>7185.53</v>
      </c>
      <c r="AG79" s="16">
        <v>29422</v>
      </c>
      <c r="AH79" s="16">
        <v>0</v>
      </c>
      <c r="AI79" s="16">
        <v>0</v>
      </c>
    </row>
    <row r="81" spans="1:35" x14ac:dyDescent="0.2">
      <c r="A81" s="12" t="s">
        <v>155</v>
      </c>
    </row>
    <row r="82" spans="1:35" x14ac:dyDescent="0.2">
      <c r="A82" s="2" t="s">
        <v>156</v>
      </c>
      <c r="B82" s="1" t="s">
        <v>157</v>
      </c>
      <c r="C82" s="1">
        <v>4242.8999999999996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708</v>
      </c>
      <c r="J82" s="1">
        <v>923.09</v>
      </c>
      <c r="K82" s="1">
        <v>212.14</v>
      </c>
      <c r="L82" s="1">
        <v>0</v>
      </c>
      <c r="M82" s="1">
        <v>0</v>
      </c>
      <c r="N82" s="1">
        <v>0</v>
      </c>
      <c r="O82" s="1">
        <v>0</v>
      </c>
      <c r="P82" s="1">
        <v>5378.13</v>
      </c>
      <c r="Q82" s="1">
        <v>-234.38</v>
      </c>
      <c r="R82" s="1">
        <v>0</v>
      </c>
      <c r="S82" s="1">
        <v>305.16000000000003</v>
      </c>
      <c r="T82" s="1">
        <v>0</v>
      </c>
      <c r="U82" s="1">
        <v>70.790000000000006</v>
      </c>
      <c r="V82" s="1">
        <v>0</v>
      </c>
      <c r="W82" s="1">
        <v>0</v>
      </c>
      <c r="X82" s="1">
        <v>0</v>
      </c>
      <c r="Y82" s="1">
        <v>-7.0000000000000007E-2</v>
      </c>
      <c r="Z82" s="1">
        <v>0</v>
      </c>
      <c r="AA82" s="1">
        <v>0</v>
      </c>
      <c r="AB82" s="1">
        <v>0</v>
      </c>
      <c r="AC82" s="1">
        <v>0</v>
      </c>
      <c r="AD82" s="1">
        <v>212.14</v>
      </c>
      <c r="AE82" s="1">
        <v>0</v>
      </c>
      <c r="AF82" s="1">
        <v>982.93</v>
      </c>
      <c r="AG82" s="1">
        <v>4395.2</v>
      </c>
      <c r="AH82" s="1">
        <v>0</v>
      </c>
      <c r="AI82" s="1">
        <v>0</v>
      </c>
    </row>
    <row r="83" spans="1:35" x14ac:dyDescent="0.2">
      <c r="A83" s="2" t="s">
        <v>158</v>
      </c>
      <c r="B83" s="1" t="s">
        <v>159</v>
      </c>
      <c r="C83" s="1">
        <v>4260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708</v>
      </c>
      <c r="J83" s="1">
        <v>923.96</v>
      </c>
      <c r="K83" s="1">
        <v>213</v>
      </c>
      <c r="L83" s="1">
        <v>0</v>
      </c>
      <c r="M83" s="1">
        <v>0</v>
      </c>
      <c r="N83" s="1">
        <v>0</v>
      </c>
      <c r="O83" s="1">
        <v>0</v>
      </c>
      <c r="P83" s="1">
        <v>5396.96</v>
      </c>
      <c r="Q83" s="1">
        <v>-234.38</v>
      </c>
      <c r="R83" s="1">
        <v>0</v>
      </c>
      <c r="S83" s="1">
        <v>307.02999999999997</v>
      </c>
      <c r="T83" s="1">
        <v>0</v>
      </c>
      <c r="U83" s="1">
        <v>72.650000000000006</v>
      </c>
      <c r="V83" s="1">
        <v>0</v>
      </c>
      <c r="W83" s="1">
        <v>0</v>
      </c>
      <c r="X83" s="1">
        <v>0</v>
      </c>
      <c r="Y83" s="1">
        <v>0.01</v>
      </c>
      <c r="Z83" s="1">
        <v>0</v>
      </c>
      <c r="AA83" s="1">
        <v>0</v>
      </c>
      <c r="AB83" s="1">
        <v>0</v>
      </c>
      <c r="AC83" s="1">
        <v>0</v>
      </c>
      <c r="AD83" s="1">
        <v>213</v>
      </c>
      <c r="AE83" s="1">
        <v>0</v>
      </c>
      <c r="AF83" s="1">
        <v>988.56</v>
      </c>
      <c r="AG83" s="1">
        <v>4408.3999999999996</v>
      </c>
      <c r="AH83" s="1">
        <v>0</v>
      </c>
      <c r="AI83" s="1">
        <v>0</v>
      </c>
    </row>
    <row r="84" spans="1:35" s="5" customFormat="1" x14ac:dyDescent="0.2">
      <c r="A84" s="15" t="s">
        <v>76</v>
      </c>
      <c r="C84" s="5" t="s">
        <v>77</v>
      </c>
      <c r="D84" s="5" t="s">
        <v>77</v>
      </c>
      <c r="E84" s="5" t="s">
        <v>77</v>
      </c>
      <c r="F84" s="5" t="s">
        <v>77</v>
      </c>
      <c r="G84" s="5" t="s">
        <v>77</v>
      </c>
      <c r="H84" s="5" t="s">
        <v>77</v>
      </c>
      <c r="I84" s="5" t="s">
        <v>77</v>
      </c>
      <c r="J84" s="5" t="s">
        <v>77</v>
      </c>
      <c r="K84" s="5" t="s">
        <v>77</v>
      </c>
      <c r="L84" s="5" t="s">
        <v>77</v>
      </c>
      <c r="M84" s="5" t="s">
        <v>77</v>
      </c>
      <c r="N84" s="5" t="s">
        <v>77</v>
      </c>
      <c r="O84" s="5" t="s">
        <v>77</v>
      </c>
      <c r="P84" s="5" t="s">
        <v>77</v>
      </c>
      <c r="Q84" s="5" t="s">
        <v>77</v>
      </c>
      <c r="R84" s="5" t="s">
        <v>77</v>
      </c>
      <c r="S84" s="5" t="s">
        <v>77</v>
      </c>
      <c r="T84" s="5" t="s">
        <v>77</v>
      </c>
      <c r="U84" s="5" t="s">
        <v>77</v>
      </c>
      <c r="V84" s="5" t="s">
        <v>77</v>
      </c>
      <c r="W84" s="5" t="s">
        <v>77</v>
      </c>
      <c r="X84" s="5" t="s">
        <v>77</v>
      </c>
      <c r="Y84" s="5" t="s">
        <v>77</v>
      </c>
      <c r="Z84" s="5" t="s">
        <v>77</v>
      </c>
      <c r="AA84" s="5" t="s">
        <v>77</v>
      </c>
      <c r="AB84" s="5" t="s">
        <v>77</v>
      </c>
      <c r="AC84" s="5" t="s">
        <v>77</v>
      </c>
      <c r="AD84" s="5" t="s">
        <v>77</v>
      </c>
      <c r="AE84" s="5" t="s">
        <v>77</v>
      </c>
      <c r="AF84" s="5" t="s">
        <v>77</v>
      </c>
      <c r="AG84" s="5" t="s">
        <v>77</v>
      </c>
      <c r="AH84" s="5" t="s">
        <v>77</v>
      </c>
      <c r="AI84" s="5" t="s">
        <v>77</v>
      </c>
    </row>
    <row r="85" spans="1:35" x14ac:dyDescent="0.2">
      <c r="C85" s="16">
        <v>8502.9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1416</v>
      </c>
      <c r="J85" s="16">
        <v>1847.05</v>
      </c>
      <c r="K85" s="16">
        <v>425.14</v>
      </c>
      <c r="L85" s="16">
        <v>0</v>
      </c>
      <c r="M85" s="16">
        <v>0</v>
      </c>
      <c r="N85" s="16">
        <v>0</v>
      </c>
      <c r="O85" s="16">
        <v>0</v>
      </c>
      <c r="P85" s="16">
        <v>10775.09</v>
      </c>
      <c r="Q85" s="16">
        <v>-468.76</v>
      </c>
      <c r="R85" s="16">
        <v>0</v>
      </c>
      <c r="S85" s="16">
        <v>612.19000000000005</v>
      </c>
      <c r="T85" s="16">
        <v>0</v>
      </c>
      <c r="U85" s="16">
        <v>143.44</v>
      </c>
      <c r="V85" s="16">
        <v>0</v>
      </c>
      <c r="W85" s="16">
        <v>0</v>
      </c>
      <c r="X85" s="16">
        <v>0</v>
      </c>
      <c r="Y85" s="16">
        <v>-0.06</v>
      </c>
      <c r="Z85" s="16">
        <v>0</v>
      </c>
      <c r="AA85" s="16">
        <v>0</v>
      </c>
      <c r="AB85" s="16">
        <v>0</v>
      </c>
      <c r="AC85" s="16">
        <v>0</v>
      </c>
      <c r="AD85" s="16">
        <v>425.14</v>
      </c>
      <c r="AE85" s="16">
        <v>0</v>
      </c>
      <c r="AF85" s="16">
        <v>1971.49</v>
      </c>
      <c r="AG85" s="16">
        <v>8803.6</v>
      </c>
      <c r="AH85" s="16">
        <v>0</v>
      </c>
      <c r="AI85" s="16">
        <v>0</v>
      </c>
    </row>
    <row r="87" spans="1:35" x14ac:dyDescent="0.2">
      <c r="A87" s="12" t="s">
        <v>160</v>
      </c>
    </row>
    <row r="88" spans="1:35" x14ac:dyDescent="0.2">
      <c r="A88" s="2" t="s">
        <v>161</v>
      </c>
      <c r="B88" s="1" t="s">
        <v>162</v>
      </c>
      <c r="C88" s="1">
        <v>4327.95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708</v>
      </c>
      <c r="J88" s="1">
        <v>927.4</v>
      </c>
      <c r="K88" s="1">
        <v>216.4</v>
      </c>
      <c r="L88" s="1">
        <v>0</v>
      </c>
      <c r="M88" s="1">
        <v>0</v>
      </c>
      <c r="N88" s="1">
        <v>0</v>
      </c>
      <c r="O88" s="1">
        <v>0</v>
      </c>
      <c r="P88" s="1">
        <v>5471.75</v>
      </c>
      <c r="Q88" s="1">
        <v>-234.38</v>
      </c>
      <c r="R88" s="1">
        <v>0</v>
      </c>
      <c r="S88" s="1">
        <v>314.42</v>
      </c>
      <c r="T88" s="1">
        <v>0</v>
      </c>
      <c r="U88" s="1">
        <v>80.040000000000006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216.4</v>
      </c>
      <c r="AE88" s="1">
        <v>0</v>
      </c>
      <c r="AF88" s="1">
        <v>1010.55</v>
      </c>
      <c r="AG88" s="1">
        <v>4461.2</v>
      </c>
      <c r="AH88" s="1">
        <v>0</v>
      </c>
      <c r="AI88" s="1">
        <v>0</v>
      </c>
    </row>
    <row r="89" spans="1:35" x14ac:dyDescent="0.2">
      <c r="A89" s="2" t="s">
        <v>163</v>
      </c>
      <c r="B89" s="1" t="s">
        <v>164</v>
      </c>
      <c r="C89" s="1">
        <v>4242.8999999999996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708</v>
      </c>
      <c r="J89" s="1">
        <v>923.09</v>
      </c>
      <c r="K89" s="1">
        <v>212.14</v>
      </c>
      <c r="L89" s="1">
        <v>0</v>
      </c>
      <c r="M89" s="1">
        <v>0</v>
      </c>
      <c r="N89" s="1">
        <v>0</v>
      </c>
      <c r="O89" s="1">
        <v>0</v>
      </c>
      <c r="P89" s="1">
        <v>5378.13</v>
      </c>
      <c r="Q89" s="1">
        <v>-234.38</v>
      </c>
      <c r="R89" s="1">
        <v>0</v>
      </c>
      <c r="S89" s="1">
        <v>305.16000000000003</v>
      </c>
      <c r="T89" s="1">
        <v>0</v>
      </c>
      <c r="U89" s="1">
        <v>70.790000000000006</v>
      </c>
      <c r="V89" s="1">
        <v>0</v>
      </c>
      <c r="W89" s="1">
        <v>0</v>
      </c>
      <c r="X89" s="1">
        <v>0</v>
      </c>
      <c r="Y89" s="1">
        <v>-7.0000000000000007E-2</v>
      </c>
      <c r="Z89" s="1">
        <v>0</v>
      </c>
      <c r="AA89" s="1">
        <v>0</v>
      </c>
      <c r="AB89" s="1">
        <v>0</v>
      </c>
      <c r="AC89" s="1">
        <v>0</v>
      </c>
      <c r="AD89" s="1">
        <v>212.14</v>
      </c>
      <c r="AE89" s="1">
        <v>0</v>
      </c>
      <c r="AF89" s="1">
        <v>982.93</v>
      </c>
      <c r="AG89" s="1">
        <v>4395.2</v>
      </c>
      <c r="AH89" s="1">
        <v>0</v>
      </c>
      <c r="AI89" s="1">
        <v>0</v>
      </c>
    </row>
    <row r="90" spans="1:35" s="5" customFormat="1" x14ac:dyDescent="0.2">
      <c r="A90" s="15" t="s">
        <v>76</v>
      </c>
      <c r="C90" s="5" t="s">
        <v>77</v>
      </c>
      <c r="D90" s="5" t="s">
        <v>77</v>
      </c>
      <c r="E90" s="5" t="s">
        <v>77</v>
      </c>
      <c r="F90" s="5" t="s">
        <v>77</v>
      </c>
      <c r="G90" s="5" t="s">
        <v>77</v>
      </c>
      <c r="H90" s="5" t="s">
        <v>77</v>
      </c>
      <c r="I90" s="5" t="s">
        <v>77</v>
      </c>
      <c r="J90" s="5" t="s">
        <v>77</v>
      </c>
      <c r="K90" s="5" t="s">
        <v>77</v>
      </c>
      <c r="L90" s="5" t="s">
        <v>77</v>
      </c>
      <c r="M90" s="5" t="s">
        <v>77</v>
      </c>
      <c r="N90" s="5" t="s">
        <v>77</v>
      </c>
      <c r="O90" s="5" t="s">
        <v>77</v>
      </c>
      <c r="P90" s="5" t="s">
        <v>77</v>
      </c>
      <c r="Q90" s="5" t="s">
        <v>77</v>
      </c>
      <c r="R90" s="5" t="s">
        <v>77</v>
      </c>
      <c r="S90" s="5" t="s">
        <v>77</v>
      </c>
      <c r="T90" s="5" t="s">
        <v>77</v>
      </c>
      <c r="U90" s="5" t="s">
        <v>77</v>
      </c>
      <c r="V90" s="5" t="s">
        <v>77</v>
      </c>
      <c r="W90" s="5" t="s">
        <v>77</v>
      </c>
      <c r="X90" s="5" t="s">
        <v>77</v>
      </c>
      <c r="Y90" s="5" t="s">
        <v>77</v>
      </c>
      <c r="Z90" s="5" t="s">
        <v>77</v>
      </c>
      <c r="AA90" s="5" t="s">
        <v>77</v>
      </c>
      <c r="AB90" s="5" t="s">
        <v>77</v>
      </c>
      <c r="AC90" s="5" t="s">
        <v>77</v>
      </c>
      <c r="AD90" s="5" t="s">
        <v>77</v>
      </c>
      <c r="AE90" s="5" t="s">
        <v>77</v>
      </c>
      <c r="AF90" s="5" t="s">
        <v>77</v>
      </c>
      <c r="AG90" s="5" t="s">
        <v>77</v>
      </c>
      <c r="AH90" s="5" t="s">
        <v>77</v>
      </c>
      <c r="AI90" s="5" t="s">
        <v>77</v>
      </c>
    </row>
    <row r="91" spans="1:35" x14ac:dyDescent="0.2">
      <c r="C91" s="16">
        <v>8570.85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1416</v>
      </c>
      <c r="J91" s="16">
        <v>1850.49</v>
      </c>
      <c r="K91" s="16">
        <v>428.54</v>
      </c>
      <c r="L91" s="16">
        <v>0</v>
      </c>
      <c r="M91" s="16">
        <v>0</v>
      </c>
      <c r="N91" s="16">
        <v>0</v>
      </c>
      <c r="O91" s="16">
        <v>0</v>
      </c>
      <c r="P91" s="16">
        <v>10849.88</v>
      </c>
      <c r="Q91" s="16">
        <v>-468.76</v>
      </c>
      <c r="R91" s="16">
        <v>0</v>
      </c>
      <c r="S91" s="16">
        <v>619.58000000000004</v>
      </c>
      <c r="T91" s="16">
        <v>0</v>
      </c>
      <c r="U91" s="16">
        <v>150.83000000000001</v>
      </c>
      <c r="V91" s="16">
        <v>0</v>
      </c>
      <c r="W91" s="16">
        <v>0</v>
      </c>
      <c r="X91" s="16">
        <v>0</v>
      </c>
      <c r="Y91" s="16">
        <v>-7.0000000000000007E-2</v>
      </c>
      <c r="Z91" s="16">
        <v>0</v>
      </c>
      <c r="AA91" s="16">
        <v>0</v>
      </c>
      <c r="AB91" s="16">
        <v>0</v>
      </c>
      <c r="AC91" s="16">
        <v>0</v>
      </c>
      <c r="AD91" s="16">
        <v>428.54</v>
      </c>
      <c r="AE91" s="16">
        <v>0</v>
      </c>
      <c r="AF91" s="16">
        <v>1993.48</v>
      </c>
      <c r="AG91" s="16">
        <v>8856.4</v>
      </c>
      <c r="AH91" s="16">
        <v>0</v>
      </c>
      <c r="AI91" s="16">
        <v>0</v>
      </c>
    </row>
    <row r="93" spans="1:35" x14ac:dyDescent="0.2">
      <c r="A93" s="12" t="s">
        <v>165</v>
      </c>
    </row>
    <row r="94" spans="1:35" x14ac:dyDescent="0.2">
      <c r="A94" s="2" t="s">
        <v>166</v>
      </c>
      <c r="B94" s="1" t="s">
        <v>167</v>
      </c>
      <c r="C94" s="1">
        <v>4327.95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708</v>
      </c>
      <c r="J94" s="1">
        <v>927.4</v>
      </c>
      <c r="K94" s="1">
        <v>216.4</v>
      </c>
      <c r="L94" s="1">
        <v>0</v>
      </c>
      <c r="M94" s="1">
        <v>0</v>
      </c>
      <c r="N94" s="1">
        <v>0</v>
      </c>
      <c r="O94" s="1">
        <v>0</v>
      </c>
      <c r="P94" s="1">
        <v>5471.75</v>
      </c>
      <c r="Q94" s="1">
        <v>-234.38</v>
      </c>
      <c r="R94" s="1">
        <v>0</v>
      </c>
      <c r="S94" s="1">
        <v>314.42</v>
      </c>
      <c r="T94" s="1">
        <v>0</v>
      </c>
      <c r="U94" s="1">
        <v>80.040000000000006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216.4</v>
      </c>
      <c r="AE94" s="1">
        <v>0</v>
      </c>
      <c r="AF94" s="1">
        <v>1010.55</v>
      </c>
      <c r="AG94" s="1">
        <v>4461.2</v>
      </c>
      <c r="AH94" s="1">
        <v>0</v>
      </c>
      <c r="AI94" s="1">
        <v>0</v>
      </c>
    </row>
    <row r="95" spans="1:35" x14ac:dyDescent="0.2">
      <c r="A95" s="2" t="s">
        <v>168</v>
      </c>
      <c r="B95" s="1" t="s">
        <v>169</v>
      </c>
      <c r="C95" s="1">
        <v>4242.8999999999996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708</v>
      </c>
      <c r="J95" s="1">
        <v>923.09</v>
      </c>
      <c r="K95" s="1">
        <v>212.14</v>
      </c>
      <c r="L95" s="1">
        <v>0</v>
      </c>
      <c r="M95" s="1">
        <v>0</v>
      </c>
      <c r="N95" s="1">
        <v>0</v>
      </c>
      <c r="O95" s="1">
        <v>0</v>
      </c>
      <c r="P95" s="1">
        <v>5378.13</v>
      </c>
      <c r="Q95" s="1">
        <v>-234.38</v>
      </c>
      <c r="R95" s="1">
        <v>0</v>
      </c>
      <c r="S95" s="1">
        <v>305.16000000000003</v>
      </c>
      <c r="T95" s="1">
        <v>0</v>
      </c>
      <c r="U95" s="1">
        <v>70.790000000000006</v>
      </c>
      <c r="V95" s="1">
        <v>0</v>
      </c>
      <c r="W95" s="1">
        <v>0</v>
      </c>
      <c r="X95" s="1">
        <v>0</v>
      </c>
      <c r="Y95" s="1">
        <v>-7.0000000000000007E-2</v>
      </c>
      <c r="Z95" s="1">
        <v>0</v>
      </c>
      <c r="AA95" s="1">
        <v>0</v>
      </c>
      <c r="AB95" s="1">
        <v>0</v>
      </c>
      <c r="AC95" s="1">
        <v>0</v>
      </c>
      <c r="AD95" s="1">
        <v>212.14</v>
      </c>
      <c r="AE95" s="1">
        <v>0</v>
      </c>
      <c r="AF95" s="1">
        <v>982.93</v>
      </c>
      <c r="AG95" s="1">
        <v>4395.2</v>
      </c>
      <c r="AH95" s="1">
        <v>0</v>
      </c>
      <c r="AI95" s="1">
        <v>0</v>
      </c>
    </row>
    <row r="96" spans="1:35" s="5" customFormat="1" x14ac:dyDescent="0.2">
      <c r="A96" s="15" t="s">
        <v>76</v>
      </c>
      <c r="C96" s="5" t="s">
        <v>77</v>
      </c>
      <c r="D96" s="5" t="s">
        <v>77</v>
      </c>
      <c r="E96" s="5" t="s">
        <v>77</v>
      </c>
      <c r="F96" s="5" t="s">
        <v>77</v>
      </c>
      <c r="G96" s="5" t="s">
        <v>77</v>
      </c>
      <c r="H96" s="5" t="s">
        <v>77</v>
      </c>
      <c r="I96" s="5" t="s">
        <v>77</v>
      </c>
      <c r="J96" s="5" t="s">
        <v>77</v>
      </c>
      <c r="K96" s="5" t="s">
        <v>77</v>
      </c>
      <c r="L96" s="5" t="s">
        <v>77</v>
      </c>
      <c r="M96" s="5" t="s">
        <v>77</v>
      </c>
      <c r="N96" s="5" t="s">
        <v>77</v>
      </c>
      <c r="O96" s="5" t="s">
        <v>77</v>
      </c>
      <c r="P96" s="5" t="s">
        <v>77</v>
      </c>
      <c r="Q96" s="5" t="s">
        <v>77</v>
      </c>
      <c r="R96" s="5" t="s">
        <v>77</v>
      </c>
      <c r="S96" s="5" t="s">
        <v>77</v>
      </c>
      <c r="T96" s="5" t="s">
        <v>77</v>
      </c>
      <c r="U96" s="5" t="s">
        <v>77</v>
      </c>
      <c r="V96" s="5" t="s">
        <v>77</v>
      </c>
      <c r="W96" s="5" t="s">
        <v>77</v>
      </c>
      <c r="X96" s="5" t="s">
        <v>77</v>
      </c>
      <c r="Y96" s="5" t="s">
        <v>77</v>
      </c>
      <c r="Z96" s="5" t="s">
        <v>77</v>
      </c>
      <c r="AA96" s="5" t="s">
        <v>77</v>
      </c>
      <c r="AB96" s="5" t="s">
        <v>77</v>
      </c>
      <c r="AC96" s="5" t="s">
        <v>77</v>
      </c>
      <c r="AD96" s="5" t="s">
        <v>77</v>
      </c>
      <c r="AE96" s="5" t="s">
        <v>77</v>
      </c>
      <c r="AF96" s="5" t="s">
        <v>77</v>
      </c>
      <c r="AG96" s="5" t="s">
        <v>77</v>
      </c>
      <c r="AH96" s="5" t="s">
        <v>77</v>
      </c>
      <c r="AI96" s="5" t="s">
        <v>77</v>
      </c>
    </row>
    <row r="97" spans="1:35" x14ac:dyDescent="0.2">
      <c r="C97" s="16">
        <v>8570.85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1416</v>
      </c>
      <c r="J97" s="16">
        <v>1850.49</v>
      </c>
      <c r="K97" s="16">
        <v>428.54</v>
      </c>
      <c r="L97" s="16">
        <v>0</v>
      </c>
      <c r="M97" s="16">
        <v>0</v>
      </c>
      <c r="N97" s="16">
        <v>0</v>
      </c>
      <c r="O97" s="16">
        <v>0</v>
      </c>
      <c r="P97" s="16">
        <v>10849.88</v>
      </c>
      <c r="Q97" s="16">
        <v>-468.76</v>
      </c>
      <c r="R97" s="16">
        <v>0</v>
      </c>
      <c r="S97" s="16">
        <v>619.58000000000004</v>
      </c>
      <c r="T97" s="16">
        <v>0</v>
      </c>
      <c r="U97" s="16">
        <v>150.83000000000001</v>
      </c>
      <c r="V97" s="16">
        <v>0</v>
      </c>
      <c r="W97" s="16">
        <v>0</v>
      </c>
      <c r="X97" s="16">
        <v>0</v>
      </c>
      <c r="Y97" s="16">
        <v>-7.0000000000000007E-2</v>
      </c>
      <c r="Z97" s="16">
        <v>0</v>
      </c>
      <c r="AA97" s="16">
        <v>0</v>
      </c>
      <c r="AB97" s="16">
        <v>0</v>
      </c>
      <c r="AC97" s="16">
        <v>0</v>
      </c>
      <c r="AD97" s="16">
        <v>428.54</v>
      </c>
      <c r="AE97" s="16">
        <v>0</v>
      </c>
      <c r="AF97" s="16">
        <v>1993.48</v>
      </c>
      <c r="AG97" s="16">
        <v>8856.4</v>
      </c>
      <c r="AH97" s="16">
        <v>0</v>
      </c>
      <c r="AI97" s="16">
        <v>0</v>
      </c>
    </row>
    <row r="99" spans="1:35" x14ac:dyDescent="0.2">
      <c r="A99" s="12" t="s">
        <v>170</v>
      </c>
    </row>
    <row r="100" spans="1:35" x14ac:dyDescent="0.2">
      <c r="A100" s="2" t="s">
        <v>171</v>
      </c>
      <c r="B100" s="1" t="s">
        <v>172</v>
      </c>
      <c r="C100" s="1">
        <v>4242.8999999999996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708</v>
      </c>
      <c r="J100" s="1">
        <v>923.09</v>
      </c>
      <c r="K100" s="1">
        <v>212.14</v>
      </c>
      <c r="L100" s="1">
        <v>0</v>
      </c>
      <c r="M100" s="1">
        <v>0</v>
      </c>
      <c r="N100" s="1">
        <v>0</v>
      </c>
      <c r="O100" s="1">
        <v>0</v>
      </c>
      <c r="P100" s="1">
        <v>5378.13</v>
      </c>
      <c r="Q100" s="1">
        <v>-234.38</v>
      </c>
      <c r="R100" s="1">
        <v>0</v>
      </c>
      <c r="S100" s="1">
        <v>305.16000000000003</v>
      </c>
      <c r="T100" s="1">
        <v>0</v>
      </c>
      <c r="U100" s="1">
        <v>70.790000000000006</v>
      </c>
      <c r="V100" s="1">
        <v>0</v>
      </c>
      <c r="W100" s="1">
        <v>0</v>
      </c>
      <c r="X100" s="1">
        <v>0</v>
      </c>
      <c r="Y100" s="1">
        <v>0.13</v>
      </c>
      <c r="Z100" s="1">
        <v>0</v>
      </c>
      <c r="AA100" s="1">
        <v>0</v>
      </c>
      <c r="AB100" s="1">
        <v>0</v>
      </c>
      <c r="AC100" s="1">
        <v>0</v>
      </c>
      <c r="AD100" s="1">
        <v>212.14</v>
      </c>
      <c r="AE100" s="1">
        <v>0</v>
      </c>
      <c r="AF100" s="1">
        <v>3105.13</v>
      </c>
      <c r="AG100" s="1">
        <v>2273</v>
      </c>
      <c r="AH100" s="1">
        <v>0</v>
      </c>
      <c r="AI100" s="1">
        <v>0</v>
      </c>
    </row>
    <row r="101" spans="1:35" x14ac:dyDescent="0.2">
      <c r="A101" s="2" t="s">
        <v>173</v>
      </c>
      <c r="B101" s="1" t="s">
        <v>174</v>
      </c>
      <c r="C101" s="1">
        <v>2885.3</v>
      </c>
      <c r="D101" s="1">
        <v>0</v>
      </c>
      <c r="E101" s="1">
        <v>0</v>
      </c>
      <c r="F101" s="1">
        <v>0</v>
      </c>
      <c r="G101" s="1">
        <v>1442.65</v>
      </c>
      <c r="H101" s="1">
        <v>360.66</v>
      </c>
      <c r="I101" s="1">
        <v>708</v>
      </c>
      <c r="J101" s="1">
        <v>927.4</v>
      </c>
      <c r="K101" s="1">
        <v>216.4</v>
      </c>
      <c r="L101" s="1">
        <v>0</v>
      </c>
      <c r="M101" s="1">
        <v>0</v>
      </c>
      <c r="N101" s="1">
        <v>0</v>
      </c>
      <c r="O101" s="1">
        <v>0</v>
      </c>
      <c r="P101" s="1">
        <v>5832.41</v>
      </c>
      <c r="Q101" s="1">
        <v>-234.38</v>
      </c>
      <c r="R101" s="1">
        <v>0</v>
      </c>
      <c r="S101" s="1">
        <v>314.42</v>
      </c>
      <c r="T101" s="1">
        <v>0</v>
      </c>
      <c r="U101" s="1">
        <v>80.040000000000006</v>
      </c>
      <c r="V101" s="1">
        <v>0</v>
      </c>
      <c r="W101" s="1">
        <v>0</v>
      </c>
      <c r="X101" s="1">
        <v>0</v>
      </c>
      <c r="Y101" s="1">
        <v>0.06</v>
      </c>
      <c r="Z101" s="1">
        <v>0</v>
      </c>
      <c r="AA101" s="1">
        <v>0</v>
      </c>
      <c r="AB101" s="1">
        <v>0</v>
      </c>
      <c r="AC101" s="1">
        <v>0</v>
      </c>
      <c r="AD101" s="1">
        <v>216.4</v>
      </c>
      <c r="AE101" s="1">
        <v>0</v>
      </c>
      <c r="AF101" s="1">
        <v>1010.61</v>
      </c>
      <c r="AG101" s="1">
        <v>4821.8</v>
      </c>
      <c r="AH101" s="1">
        <v>0</v>
      </c>
      <c r="AI101" s="1">
        <v>0</v>
      </c>
    </row>
    <row r="102" spans="1:35" x14ac:dyDescent="0.2">
      <c r="A102" s="2" t="s">
        <v>175</v>
      </c>
      <c r="B102" s="1" t="s">
        <v>176</v>
      </c>
      <c r="C102" s="1">
        <v>4260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708</v>
      </c>
      <c r="J102" s="1">
        <v>923.96</v>
      </c>
      <c r="K102" s="1">
        <v>213</v>
      </c>
      <c r="L102" s="1">
        <v>0</v>
      </c>
      <c r="M102" s="1">
        <v>0</v>
      </c>
      <c r="N102" s="1">
        <v>0</v>
      </c>
      <c r="O102" s="1">
        <v>0</v>
      </c>
      <c r="P102" s="1">
        <v>5396.96</v>
      </c>
      <c r="Q102" s="1">
        <v>-234.38</v>
      </c>
      <c r="R102" s="1">
        <v>0</v>
      </c>
      <c r="S102" s="1">
        <v>307.02999999999997</v>
      </c>
      <c r="T102" s="1">
        <v>0</v>
      </c>
      <c r="U102" s="1">
        <v>72.650000000000006</v>
      </c>
      <c r="V102" s="1">
        <v>0</v>
      </c>
      <c r="W102" s="1">
        <v>0</v>
      </c>
      <c r="X102" s="1">
        <v>0</v>
      </c>
      <c r="Y102" s="1">
        <v>-0.09</v>
      </c>
      <c r="Z102" s="1">
        <v>0</v>
      </c>
      <c r="AA102" s="1">
        <v>0</v>
      </c>
      <c r="AB102" s="1">
        <v>0</v>
      </c>
      <c r="AC102" s="1">
        <v>0</v>
      </c>
      <c r="AD102" s="1">
        <v>213</v>
      </c>
      <c r="AE102" s="1">
        <v>0</v>
      </c>
      <c r="AF102" s="1">
        <v>498.56</v>
      </c>
      <c r="AG102" s="1">
        <v>4898.3999999999996</v>
      </c>
      <c r="AH102" s="1">
        <v>0</v>
      </c>
      <c r="AI102" s="1">
        <v>0</v>
      </c>
    </row>
    <row r="103" spans="1:35" s="5" customFormat="1" x14ac:dyDescent="0.2">
      <c r="A103" s="15" t="s">
        <v>76</v>
      </c>
      <c r="C103" s="5" t="s">
        <v>77</v>
      </c>
      <c r="D103" s="5" t="s">
        <v>77</v>
      </c>
      <c r="E103" s="5" t="s">
        <v>77</v>
      </c>
      <c r="F103" s="5" t="s">
        <v>77</v>
      </c>
      <c r="G103" s="5" t="s">
        <v>77</v>
      </c>
      <c r="H103" s="5" t="s">
        <v>77</v>
      </c>
      <c r="I103" s="5" t="s">
        <v>77</v>
      </c>
      <c r="J103" s="5" t="s">
        <v>77</v>
      </c>
      <c r="K103" s="5" t="s">
        <v>77</v>
      </c>
      <c r="L103" s="5" t="s">
        <v>77</v>
      </c>
      <c r="M103" s="5" t="s">
        <v>77</v>
      </c>
      <c r="N103" s="5" t="s">
        <v>77</v>
      </c>
      <c r="O103" s="5" t="s">
        <v>77</v>
      </c>
      <c r="P103" s="5" t="s">
        <v>77</v>
      </c>
      <c r="Q103" s="5" t="s">
        <v>77</v>
      </c>
      <c r="R103" s="5" t="s">
        <v>77</v>
      </c>
      <c r="S103" s="5" t="s">
        <v>77</v>
      </c>
      <c r="T103" s="5" t="s">
        <v>77</v>
      </c>
      <c r="U103" s="5" t="s">
        <v>77</v>
      </c>
      <c r="V103" s="5" t="s">
        <v>77</v>
      </c>
      <c r="W103" s="5" t="s">
        <v>77</v>
      </c>
      <c r="X103" s="5" t="s">
        <v>77</v>
      </c>
      <c r="Y103" s="5" t="s">
        <v>77</v>
      </c>
      <c r="Z103" s="5" t="s">
        <v>77</v>
      </c>
      <c r="AA103" s="5" t="s">
        <v>77</v>
      </c>
      <c r="AB103" s="5" t="s">
        <v>77</v>
      </c>
      <c r="AC103" s="5" t="s">
        <v>77</v>
      </c>
      <c r="AD103" s="5" t="s">
        <v>77</v>
      </c>
      <c r="AE103" s="5" t="s">
        <v>77</v>
      </c>
      <c r="AF103" s="5" t="s">
        <v>77</v>
      </c>
      <c r="AG103" s="5" t="s">
        <v>77</v>
      </c>
      <c r="AH103" s="5" t="s">
        <v>77</v>
      </c>
      <c r="AI103" s="5" t="s">
        <v>77</v>
      </c>
    </row>
    <row r="104" spans="1:35" x14ac:dyDescent="0.2">
      <c r="C104" s="16">
        <v>11388.2</v>
      </c>
      <c r="D104" s="16">
        <v>0</v>
      </c>
      <c r="E104" s="16">
        <v>0</v>
      </c>
      <c r="F104" s="16">
        <v>0</v>
      </c>
      <c r="G104" s="16">
        <v>1442.65</v>
      </c>
      <c r="H104" s="16">
        <v>360.66</v>
      </c>
      <c r="I104" s="16">
        <v>2124</v>
      </c>
      <c r="J104" s="16">
        <v>2774.45</v>
      </c>
      <c r="K104" s="16">
        <v>641.54</v>
      </c>
      <c r="L104" s="16">
        <v>0</v>
      </c>
      <c r="M104" s="16">
        <v>0</v>
      </c>
      <c r="N104" s="16">
        <v>0</v>
      </c>
      <c r="O104" s="16">
        <v>0</v>
      </c>
      <c r="P104" s="16">
        <v>16607.5</v>
      </c>
      <c r="Q104" s="16">
        <v>-703.14</v>
      </c>
      <c r="R104" s="16">
        <v>0</v>
      </c>
      <c r="S104" s="16">
        <v>926.61</v>
      </c>
      <c r="T104" s="16">
        <v>0</v>
      </c>
      <c r="U104" s="16">
        <v>223.48</v>
      </c>
      <c r="V104" s="16">
        <v>0</v>
      </c>
      <c r="W104" s="16">
        <v>0</v>
      </c>
      <c r="X104" s="16">
        <v>0</v>
      </c>
      <c r="Y104" s="16">
        <v>0.1</v>
      </c>
      <c r="Z104" s="16">
        <v>0</v>
      </c>
      <c r="AA104" s="16">
        <v>0</v>
      </c>
      <c r="AB104" s="16">
        <v>0</v>
      </c>
      <c r="AC104" s="16">
        <v>0</v>
      </c>
      <c r="AD104" s="16">
        <v>641.54</v>
      </c>
      <c r="AE104" s="16">
        <v>0</v>
      </c>
      <c r="AF104" s="16">
        <v>4614.3</v>
      </c>
      <c r="AG104" s="16">
        <v>11993.2</v>
      </c>
      <c r="AH104" s="16">
        <v>0</v>
      </c>
      <c r="AI104" s="16">
        <v>0</v>
      </c>
    </row>
    <row r="106" spans="1:35" x14ac:dyDescent="0.2">
      <c r="A106" s="12" t="s">
        <v>177</v>
      </c>
    </row>
    <row r="107" spans="1:35" x14ac:dyDescent="0.2">
      <c r="A107" s="2" t="s">
        <v>178</v>
      </c>
      <c r="B107" s="1" t="s">
        <v>179</v>
      </c>
      <c r="C107" s="1">
        <v>3462.36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708</v>
      </c>
      <c r="J107" s="1">
        <v>741.91</v>
      </c>
      <c r="K107" s="1">
        <v>173.12</v>
      </c>
      <c r="L107" s="1">
        <v>0</v>
      </c>
      <c r="M107" s="1">
        <v>0</v>
      </c>
      <c r="N107" s="1">
        <v>0</v>
      </c>
      <c r="O107" s="1">
        <v>0</v>
      </c>
      <c r="P107" s="1">
        <v>4377.3900000000003</v>
      </c>
      <c r="Q107" s="1">
        <v>-220.24</v>
      </c>
      <c r="R107" s="1">
        <v>0</v>
      </c>
      <c r="S107" s="1">
        <v>220.24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-0.05</v>
      </c>
      <c r="Z107" s="1">
        <v>0</v>
      </c>
      <c r="AA107" s="1">
        <v>0</v>
      </c>
      <c r="AB107" s="1">
        <v>0</v>
      </c>
      <c r="AC107" s="1">
        <v>0</v>
      </c>
      <c r="AD107" s="1">
        <v>173.12</v>
      </c>
      <c r="AE107" s="1">
        <v>0</v>
      </c>
      <c r="AF107" s="1">
        <v>346.19</v>
      </c>
      <c r="AG107" s="1">
        <v>4031.2</v>
      </c>
      <c r="AH107" s="1">
        <v>0</v>
      </c>
      <c r="AI107" s="1">
        <v>0</v>
      </c>
    </row>
    <row r="108" spans="1:35" s="5" customFormat="1" x14ac:dyDescent="0.2">
      <c r="A108" s="15" t="s">
        <v>76</v>
      </c>
      <c r="C108" s="5" t="s">
        <v>77</v>
      </c>
      <c r="D108" s="5" t="s">
        <v>77</v>
      </c>
      <c r="E108" s="5" t="s">
        <v>77</v>
      </c>
      <c r="F108" s="5" t="s">
        <v>77</v>
      </c>
      <c r="G108" s="5" t="s">
        <v>77</v>
      </c>
      <c r="H108" s="5" t="s">
        <v>77</v>
      </c>
      <c r="I108" s="5" t="s">
        <v>77</v>
      </c>
      <c r="J108" s="5" t="s">
        <v>77</v>
      </c>
      <c r="K108" s="5" t="s">
        <v>77</v>
      </c>
      <c r="L108" s="5" t="s">
        <v>77</v>
      </c>
      <c r="M108" s="5" t="s">
        <v>77</v>
      </c>
      <c r="N108" s="5" t="s">
        <v>77</v>
      </c>
      <c r="O108" s="5" t="s">
        <v>77</v>
      </c>
      <c r="P108" s="5" t="s">
        <v>77</v>
      </c>
      <c r="Q108" s="5" t="s">
        <v>77</v>
      </c>
      <c r="R108" s="5" t="s">
        <v>77</v>
      </c>
      <c r="S108" s="5" t="s">
        <v>77</v>
      </c>
      <c r="T108" s="5" t="s">
        <v>77</v>
      </c>
      <c r="U108" s="5" t="s">
        <v>77</v>
      </c>
      <c r="V108" s="5" t="s">
        <v>77</v>
      </c>
      <c r="W108" s="5" t="s">
        <v>77</v>
      </c>
      <c r="X108" s="5" t="s">
        <v>77</v>
      </c>
      <c r="Y108" s="5" t="s">
        <v>77</v>
      </c>
      <c r="Z108" s="5" t="s">
        <v>77</v>
      </c>
      <c r="AA108" s="5" t="s">
        <v>77</v>
      </c>
      <c r="AB108" s="5" t="s">
        <v>77</v>
      </c>
      <c r="AC108" s="5" t="s">
        <v>77</v>
      </c>
      <c r="AD108" s="5" t="s">
        <v>77</v>
      </c>
      <c r="AE108" s="5" t="s">
        <v>77</v>
      </c>
      <c r="AF108" s="5" t="s">
        <v>77</v>
      </c>
      <c r="AG108" s="5" t="s">
        <v>77</v>
      </c>
      <c r="AH108" s="5" t="s">
        <v>77</v>
      </c>
      <c r="AI108" s="5" t="s">
        <v>77</v>
      </c>
    </row>
    <row r="109" spans="1:35" x14ac:dyDescent="0.2">
      <c r="C109" s="16">
        <v>3462.36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708</v>
      </c>
      <c r="J109" s="16">
        <v>741.91</v>
      </c>
      <c r="K109" s="16">
        <v>173.12</v>
      </c>
      <c r="L109" s="16">
        <v>0</v>
      </c>
      <c r="M109" s="16">
        <v>0</v>
      </c>
      <c r="N109" s="16">
        <v>0</v>
      </c>
      <c r="O109" s="16">
        <v>0</v>
      </c>
      <c r="P109" s="16">
        <v>4377.3900000000003</v>
      </c>
      <c r="Q109" s="16">
        <v>-220.24</v>
      </c>
      <c r="R109" s="16">
        <v>0</v>
      </c>
      <c r="S109" s="16">
        <v>220.24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-0.05</v>
      </c>
      <c r="Z109" s="16">
        <v>0</v>
      </c>
      <c r="AA109" s="16">
        <v>0</v>
      </c>
      <c r="AB109" s="16">
        <v>0</v>
      </c>
      <c r="AC109" s="16">
        <v>0</v>
      </c>
      <c r="AD109" s="16">
        <v>173.12</v>
      </c>
      <c r="AE109" s="16">
        <v>0</v>
      </c>
      <c r="AF109" s="16">
        <v>346.19</v>
      </c>
      <c r="AG109" s="16">
        <v>4031.2</v>
      </c>
      <c r="AH109" s="16">
        <v>0</v>
      </c>
      <c r="AI109" s="16">
        <v>0</v>
      </c>
    </row>
    <row r="111" spans="1:35" x14ac:dyDescent="0.2">
      <c r="A111" s="12" t="s">
        <v>180</v>
      </c>
    </row>
    <row r="112" spans="1:35" x14ac:dyDescent="0.2">
      <c r="A112" s="2" t="s">
        <v>181</v>
      </c>
      <c r="B112" s="1" t="s">
        <v>182</v>
      </c>
      <c r="C112" s="1">
        <v>3173.83</v>
      </c>
      <c r="D112" s="1">
        <v>0</v>
      </c>
      <c r="E112" s="1">
        <v>0</v>
      </c>
      <c r="F112" s="1">
        <v>0</v>
      </c>
      <c r="G112" s="1">
        <v>1154.1199999999999</v>
      </c>
      <c r="H112" s="1">
        <v>288.52999999999997</v>
      </c>
      <c r="I112" s="1">
        <v>708</v>
      </c>
      <c r="J112" s="1">
        <v>927.4</v>
      </c>
      <c r="K112" s="1">
        <v>216.4</v>
      </c>
      <c r="L112" s="1">
        <v>0</v>
      </c>
      <c r="M112" s="1">
        <v>0</v>
      </c>
      <c r="N112" s="1">
        <v>0</v>
      </c>
      <c r="O112" s="1">
        <v>0</v>
      </c>
      <c r="P112" s="1">
        <v>5760.28</v>
      </c>
      <c r="Q112" s="1">
        <v>-234.38</v>
      </c>
      <c r="R112" s="1">
        <v>0</v>
      </c>
      <c r="S112" s="1">
        <v>314.42</v>
      </c>
      <c r="T112" s="1">
        <v>0</v>
      </c>
      <c r="U112" s="1">
        <v>80.040000000000006</v>
      </c>
      <c r="V112" s="1">
        <v>0</v>
      </c>
      <c r="W112" s="1">
        <v>0</v>
      </c>
      <c r="X112" s="1">
        <v>0</v>
      </c>
      <c r="Y112" s="1">
        <v>0.13</v>
      </c>
      <c r="Z112" s="1">
        <v>0</v>
      </c>
      <c r="AA112" s="1">
        <v>0</v>
      </c>
      <c r="AB112" s="1">
        <v>0</v>
      </c>
      <c r="AC112" s="1">
        <v>0</v>
      </c>
      <c r="AD112" s="1">
        <v>216.4</v>
      </c>
      <c r="AE112" s="1">
        <v>0</v>
      </c>
      <c r="AF112" s="1">
        <v>1010.68</v>
      </c>
      <c r="AG112" s="1">
        <v>4749.6000000000004</v>
      </c>
      <c r="AH112" s="1">
        <v>0</v>
      </c>
      <c r="AI112" s="1">
        <v>0</v>
      </c>
    </row>
    <row r="113" spans="1:35" s="5" customFormat="1" x14ac:dyDescent="0.2">
      <c r="A113" s="15" t="s">
        <v>76</v>
      </c>
      <c r="C113" s="5" t="s">
        <v>77</v>
      </c>
      <c r="D113" s="5" t="s">
        <v>77</v>
      </c>
      <c r="E113" s="5" t="s">
        <v>77</v>
      </c>
      <c r="F113" s="5" t="s">
        <v>77</v>
      </c>
      <c r="G113" s="5" t="s">
        <v>77</v>
      </c>
      <c r="H113" s="5" t="s">
        <v>77</v>
      </c>
      <c r="I113" s="5" t="s">
        <v>77</v>
      </c>
      <c r="J113" s="5" t="s">
        <v>77</v>
      </c>
      <c r="K113" s="5" t="s">
        <v>77</v>
      </c>
      <c r="L113" s="5" t="s">
        <v>77</v>
      </c>
      <c r="M113" s="5" t="s">
        <v>77</v>
      </c>
      <c r="N113" s="5" t="s">
        <v>77</v>
      </c>
      <c r="O113" s="5" t="s">
        <v>77</v>
      </c>
      <c r="P113" s="5" t="s">
        <v>77</v>
      </c>
      <c r="Q113" s="5" t="s">
        <v>77</v>
      </c>
      <c r="R113" s="5" t="s">
        <v>77</v>
      </c>
      <c r="S113" s="5" t="s">
        <v>77</v>
      </c>
      <c r="T113" s="5" t="s">
        <v>77</v>
      </c>
      <c r="U113" s="5" t="s">
        <v>77</v>
      </c>
      <c r="V113" s="5" t="s">
        <v>77</v>
      </c>
      <c r="W113" s="5" t="s">
        <v>77</v>
      </c>
      <c r="X113" s="5" t="s">
        <v>77</v>
      </c>
      <c r="Y113" s="5" t="s">
        <v>77</v>
      </c>
      <c r="Z113" s="5" t="s">
        <v>77</v>
      </c>
      <c r="AA113" s="5" t="s">
        <v>77</v>
      </c>
      <c r="AB113" s="5" t="s">
        <v>77</v>
      </c>
      <c r="AC113" s="5" t="s">
        <v>77</v>
      </c>
      <c r="AD113" s="5" t="s">
        <v>77</v>
      </c>
      <c r="AE113" s="5" t="s">
        <v>77</v>
      </c>
      <c r="AF113" s="5" t="s">
        <v>77</v>
      </c>
      <c r="AG113" s="5" t="s">
        <v>77</v>
      </c>
      <c r="AH113" s="5" t="s">
        <v>77</v>
      </c>
      <c r="AI113" s="5" t="s">
        <v>77</v>
      </c>
    </row>
    <row r="114" spans="1:35" x14ac:dyDescent="0.2">
      <c r="C114" s="16">
        <v>3173.83</v>
      </c>
      <c r="D114" s="16">
        <v>0</v>
      </c>
      <c r="E114" s="16">
        <v>0</v>
      </c>
      <c r="F114" s="16">
        <v>0</v>
      </c>
      <c r="G114" s="16">
        <v>1154.1199999999999</v>
      </c>
      <c r="H114" s="16">
        <v>288.52999999999997</v>
      </c>
      <c r="I114" s="16">
        <v>708</v>
      </c>
      <c r="J114" s="16">
        <v>927.4</v>
      </c>
      <c r="K114" s="16">
        <v>216.4</v>
      </c>
      <c r="L114" s="16">
        <v>0</v>
      </c>
      <c r="M114" s="16">
        <v>0</v>
      </c>
      <c r="N114" s="16">
        <v>0</v>
      </c>
      <c r="O114" s="16">
        <v>0</v>
      </c>
      <c r="P114" s="16">
        <v>5760.28</v>
      </c>
      <c r="Q114" s="16">
        <v>-234.38</v>
      </c>
      <c r="R114" s="16">
        <v>0</v>
      </c>
      <c r="S114" s="16">
        <v>314.42</v>
      </c>
      <c r="T114" s="16">
        <v>0</v>
      </c>
      <c r="U114" s="16">
        <v>80.040000000000006</v>
      </c>
      <c r="V114" s="16">
        <v>0</v>
      </c>
      <c r="W114" s="16">
        <v>0</v>
      </c>
      <c r="X114" s="16">
        <v>0</v>
      </c>
      <c r="Y114" s="16">
        <v>0.13</v>
      </c>
      <c r="Z114" s="16">
        <v>0</v>
      </c>
      <c r="AA114" s="16">
        <v>0</v>
      </c>
      <c r="AB114" s="16">
        <v>0</v>
      </c>
      <c r="AC114" s="16">
        <v>0</v>
      </c>
      <c r="AD114" s="16">
        <v>216.4</v>
      </c>
      <c r="AE114" s="16">
        <v>0</v>
      </c>
      <c r="AF114" s="16">
        <v>1010.68</v>
      </c>
      <c r="AG114" s="16">
        <v>4749.6000000000004</v>
      </c>
      <c r="AH114" s="16">
        <v>0</v>
      </c>
      <c r="AI114" s="16">
        <v>0</v>
      </c>
    </row>
    <row r="116" spans="1:35" x14ac:dyDescent="0.2">
      <c r="A116" s="12" t="s">
        <v>183</v>
      </c>
    </row>
    <row r="117" spans="1:35" x14ac:dyDescent="0.2">
      <c r="A117" s="2" t="s">
        <v>184</v>
      </c>
      <c r="B117" s="1" t="s">
        <v>185</v>
      </c>
      <c r="C117" s="1">
        <v>5839.5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708</v>
      </c>
      <c r="J117" s="1">
        <v>1004.03</v>
      </c>
      <c r="K117" s="1">
        <v>291.98</v>
      </c>
      <c r="L117" s="1">
        <v>0</v>
      </c>
      <c r="M117" s="1">
        <v>0</v>
      </c>
      <c r="N117" s="1">
        <v>0</v>
      </c>
      <c r="O117" s="1">
        <v>0</v>
      </c>
      <c r="P117" s="1">
        <v>7135.51</v>
      </c>
      <c r="Q117" s="1">
        <v>0</v>
      </c>
      <c r="R117" s="1">
        <v>0</v>
      </c>
      <c r="S117" s="1">
        <v>496.73</v>
      </c>
      <c r="T117" s="1">
        <v>0</v>
      </c>
      <c r="U117" s="1">
        <v>496.73</v>
      </c>
      <c r="V117" s="1">
        <v>0</v>
      </c>
      <c r="W117" s="1">
        <v>0</v>
      </c>
      <c r="X117" s="1">
        <v>0</v>
      </c>
      <c r="Y117" s="1">
        <v>-0.12</v>
      </c>
      <c r="Z117" s="1">
        <v>0</v>
      </c>
      <c r="AA117" s="1">
        <v>0</v>
      </c>
      <c r="AB117" s="1">
        <v>0</v>
      </c>
      <c r="AC117" s="1">
        <v>0</v>
      </c>
      <c r="AD117" s="1">
        <v>291.98</v>
      </c>
      <c r="AE117" s="1">
        <v>0</v>
      </c>
      <c r="AF117" s="1">
        <v>4672.1099999999997</v>
      </c>
      <c r="AG117" s="1">
        <v>2463.4</v>
      </c>
      <c r="AH117" s="1">
        <v>0</v>
      </c>
      <c r="AI117" s="1">
        <v>0</v>
      </c>
    </row>
    <row r="118" spans="1:35" x14ac:dyDescent="0.2">
      <c r="A118" s="2" t="s">
        <v>186</v>
      </c>
      <c r="B118" s="1" t="s">
        <v>187</v>
      </c>
      <c r="C118" s="1">
        <v>6286.95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708</v>
      </c>
      <c r="J118" s="1">
        <v>1026.71</v>
      </c>
      <c r="K118" s="1">
        <v>314.35000000000002</v>
      </c>
      <c r="L118" s="1">
        <v>0</v>
      </c>
      <c r="M118" s="1">
        <v>0</v>
      </c>
      <c r="N118" s="1">
        <v>0</v>
      </c>
      <c r="O118" s="1">
        <v>0</v>
      </c>
      <c r="P118" s="1">
        <v>7628.01</v>
      </c>
      <c r="Q118" s="1">
        <v>0</v>
      </c>
      <c r="R118" s="1">
        <v>0</v>
      </c>
      <c r="S118" s="1">
        <v>568.32000000000005</v>
      </c>
      <c r="T118" s="1">
        <v>0</v>
      </c>
      <c r="U118" s="1">
        <v>568.32000000000005</v>
      </c>
      <c r="V118" s="1">
        <v>0</v>
      </c>
      <c r="W118" s="1">
        <v>0</v>
      </c>
      <c r="X118" s="1">
        <v>0</v>
      </c>
      <c r="Y118" s="1">
        <v>-0.06</v>
      </c>
      <c r="Z118" s="1">
        <v>0</v>
      </c>
      <c r="AA118" s="1">
        <v>0</v>
      </c>
      <c r="AB118" s="1">
        <v>0</v>
      </c>
      <c r="AC118" s="1">
        <v>0</v>
      </c>
      <c r="AD118" s="1">
        <v>314.35000000000002</v>
      </c>
      <c r="AE118" s="1">
        <v>0</v>
      </c>
      <c r="AF118" s="1">
        <v>3386.41</v>
      </c>
      <c r="AG118" s="1">
        <v>4241.6000000000004</v>
      </c>
      <c r="AH118" s="1">
        <v>0</v>
      </c>
      <c r="AI118" s="1">
        <v>0</v>
      </c>
    </row>
    <row r="119" spans="1:35" x14ac:dyDescent="0.2">
      <c r="A119" s="2" t="s">
        <v>188</v>
      </c>
      <c r="B119" s="1" t="s">
        <v>189</v>
      </c>
      <c r="C119" s="1">
        <v>6043.5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708</v>
      </c>
      <c r="J119" s="1">
        <v>1014.37</v>
      </c>
      <c r="K119" s="1">
        <v>302.18</v>
      </c>
      <c r="L119" s="1">
        <v>0</v>
      </c>
      <c r="M119" s="1">
        <v>0</v>
      </c>
      <c r="N119" s="1">
        <v>0</v>
      </c>
      <c r="O119" s="1">
        <v>0</v>
      </c>
      <c r="P119" s="1">
        <v>7360.05</v>
      </c>
      <c r="Q119" s="1">
        <v>0</v>
      </c>
      <c r="R119" s="1">
        <v>0</v>
      </c>
      <c r="S119" s="1">
        <v>529.37</v>
      </c>
      <c r="T119" s="1">
        <v>0</v>
      </c>
      <c r="U119" s="1">
        <v>529.37</v>
      </c>
      <c r="V119" s="1">
        <v>0</v>
      </c>
      <c r="W119" s="1">
        <v>0</v>
      </c>
      <c r="X119" s="1">
        <v>0</v>
      </c>
      <c r="Y119" s="1">
        <v>0.12</v>
      </c>
      <c r="Z119" s="1">
        <v>0</v>
      </c>
      <c r="AA119" s="1">
        <v>0</v>
      </c>
      <c r="AB119" s="1">
        <v>0</v>
      </c>
      <c r="AC119" s="1">
        <v>0</v>
      </c>
      <c r="AD119" s="1">
        <v>302.18</v>
      </c>
      <c r="AE119" s="1">
        <v>0</v>
      </c>
      <c r="AF119" s="1">
        <v>1828.85</v>
      </c>
      <c r="AG119" s="1">
        <v>5531.2</v>
      </c>
      <c r="AH119" s="1">
        <v>0</v>
      </c>
      <c r="AI119" s="1">
        <v>0</v>
      </c>
    </row>
    <row r="120" spans="1:35" x14ac:dyDescent="0.2">
      <c r="A120" s="2" t="s">
        <v>190</v>
      </c>
      <c r="B120" s="1" t="s">
        <v>191</v>
      </c>
      <c r="C120" s="1">
        <v>4242.8999999999996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708</v>
      </c>
      <c r="J120" s="1">
        <v>923.09</v>
      </c>
      <c r="K120" s="1">
        <v>212.14</v>
      </c>
      <c r="L120" s="1">
        <v>0</v>
      </c>
      <c r="M120" s="1">
        <v>0</v>
      </c>
      <c r="N120" s="1">
        <v>0</v>
      </c>
      <c r="O120" s="1">
        <v>0</v>
      </c>
      <c r="P120" s="1">
        <v>5378.13</v>
      </c>
      <c r="Q120" s="1">
        <v>-234.38</v>
      </c>
      <c r="R120" s="1">
        <v>0</v>
      </c>
      <c r="S120" s="1">
        <v>305.16000000000003</v>
      </c>
      <c r="T120" s="1">
        <v>0</v>
      </c>
      <c r="U120" s="1">
        <v>70.790000000000006</v>
      </c>
      <c r="V120" s="1">
        <v>0</v>
      </c>
      <c r="W120" s="1">
        <v>0</v>
      </c>
      <c r="X120" s="1">
        <v>0</v>
      </c>
      <c r="Y120" s="1">
        <v>-7.0000000000000007E-2</v>
      </c>
      <c r="Z120" s="1">
        <v>0</v>
      </c>
      <c r="AA120" s="1">
        <v>0</v>
      </c>
      <c r="AB120" s="1">
        <v>0</v>
      </c>
      <c r="AC120" s="1">
        <v>0</v>
      </c>
      <c r="AD120" s="1">
        <v>212.14</v>
      </c>
      <c r="AE120" s="1">
        <v>0</v>
      </c>
      <c r="AF120" s="1">
        <v>2857.93</v>
      </c>
      <c r="AG120" s="1">
        <v>2520.1999999999998</v>
      </c>
      <c r="AH120" s="1">
        <v>0</v>
      </c>
      <c r="AI120" s="1">
        <v>0</v>
      </c>
    </row>
    <row r="121" spans="1:35" x14ac:dyDescent="0.2">
      <c r="A121" s="2" t="s">
        <v>192</v>
      </c>
      <c r="B121" s="1" t="s">
        <v>193</v>
      </c>
      <c r="C121" s="1">
        <v>5089</v>
      </c>
      <c r="D121" s="1">
        <v>0</v>
      </c>
      <c r="E121" s="1">
        <v>0</v>
      </c>
      <c r="F121" s="1">
        <v>0</v>
      </c>
      <c r="G121" s="1">
        <v>363.5</v>
      </c>
      <c r="H121" s="1">
        <v>90.88</v>
      </c>
      <c r="I121" s="1">
        <v>708</v>
      </c>
      <c r="J121" s="1">
        <v>984.41</v>
      </c>
      <c r="K121" s="1">
        <v>272.63</v>
      </c>
      <c r="L121" s="1">
        <v>0</v>
      </c>
      <c r="M121" s="1">
        <v>0</v>
      </c>
      <c r="N121" s="1">
        <v>0</v>
      </c>
      <c r="O121" s="1">
        <v>0</v>
      </c>
      <c r="P121" s="1">
        <v>6800.42</v>
      </c>
      <c r="Q121" s="1">
        <v>0</v>
      </c>
      <c r="R121" s="1">
        <v>0</v>
      </c>
      <c r="S121" s="1">
        <v>436.77</v>
      </c>
      <c r="T121" s="1">
        <v>0</v>
      </c>
      <c r="U121" s="1">
        <v>436.77</v>
      </c>
      <c r="V121" s="1">
        <v>0</v>
      </c>
      <c r="W121" s="1">
        <v>0</v>
      </c>
      <c r="X121" s="1">
        <v>0</v>
      </c>
      <c r="Y121" s="1">
        <v>-0.05</v>
      </c>
      <c r="Z121" s="1">
        <v>0</v>
      </c>
      <c r="AA121" s="1">
        <v>0</v>
      </c>
      <c r="AB121" s="1">
        <v>0</v>
      </c>
      <c r="AC121" s="1">
        <v>0</v>
      </c>
      <c r="AD121" s="1">
        <v>272.63</v>
      </c>
      <c r="AE121" s="1">
        <v>0</v>
      </c>
      <c r="AF121" s="1">
        <v>2283.02</v>
      </c>
      <c r="AG121" s="1">
        <v>4517.3999999999996</v>
      </c>
      <c r="AH121" s="1">
        <v>0</v>
      </c>
      <c r="AI121" s="1">
        <v>0</v>
      </c>
    </row>
    <row r="122" spans="1:35" x14ac:dyDescent="0.2">
      <c r="A122" s="2" t="s">
        <v>194</v>
      </c>
      <c r="B122" s="1" t="s">
        <v>195</v>
      </c>
      <c r="C122" s="1">
        <v>4242.8999999999996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708</v>
      </c>
      <c r="J122" s="1">
        <v>923.09</v>
      </c>
      <c r="K122" s="1">
        <v>212.14</v>
      </c>
      <c r="L122" s="1">
        <v>0</v>
      </c>
      <c r="M122" s="1">
        <v>0</v>
      </c>
      <c r="N122" s="1">
        <v>0</v>
      </c>
      <c r="O122" s="1">
        <v>0</v>
      </c>
      <c r="P122" s="1">
        <v>5378.13</v>
      </c>
      <c r="Q122" s="1">
        <v>-234.38</v>
      </c>
      <c r="R122" s="1">
        <v>0</v>
      </c>
      <c r="S122" s="1">
        <v>305.16000000000003</v>
      </c>
      <c r="T122" s="1">
        <v>0</v>
      </c>
      <c r="U122" s="1">
        <v>70.790000000000006</v>
      </c>
      <c r="V122" s="1">
        <v>0</v>
      </c>
      <c r="W122" s="1">
        <v>0</v>
      </c>
      <c r="X122" s="1">
        <v>0</v>
      </c>
      <c r="Y122" s="1">
        <v>0.06</v>
      </c>
      <c r="Z122" s="1">
        <v>0</v>
      </c>
      <c r="AA122" s="1">
        <v>0</v>
      </c>
      <c r="AB122" s="1">
        <v>0</v>
      </c>
      <c r="AC122" s="1">
        <v>0</v>
      </c>
      <c r="AD122" s="1">
        <v>212.14</v>
      </c>
      <c r="AE122" s="1">
        <v>0</v>
      </c>
      <c r="AF122" s="1">
        <v>495.13</v>
      </c>
      <c r="AG122" s="1">
        <v>4883</v>
      </c>
      <c r="AH122" s="1">
        <v>0</v>
      </c>
      <c r="AI122" s="1">
        <v>0</v>
      </c>
    </row>
    <row r="123" spans="1:35" x14ac:dyDescent="0.2">
      <c r="A123" s="2" t="s">
        <v>196</v>
      </c>
      <c r="B123" s="1" t="s">
        <v>197</v>
      </c>
      <c r="C123" s="1">
        <v>4363.5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708</v>
      </c>
      <c r="J123" s="1">
        <v>929.21</v>
      </c>
      <c r="K123" s="1">
        <v>218.18</v>
      </c>
      <c r="L123" s="1">
        <v>0</v>
      </c>
      <c r="M123" s="1">
        <v>0</v>
      </c>
      <c r="N123" s="1">
        <v>0</v>
      </c>
      <c r="O123" s="1">
        <v>0</v>
      </c>
      <c r="P123" s="1">
        <v>5510.89</v>
      </c>
      <c r="Q123" s="1">
        <v>-234.38</v>
      </c>
      <c r="R123" s="1">
        <v>0</v>
      </c>
      <c r="S123" s="1">
        <v>318.29000000000002</v>
      </c>
      <c r="T123" s="1">
        <v>0</v>
      </c>
      <c r="U123" s="1">
        <v>83.91</v>
      </c>
      <c r="V123" s="1">
        <v>0</v>
      </c>
      <c r="W123" s="1">
        <v>0</v>
      </c>
      <c r="X123" s="1">
        <v>0</v>
      </c>
      <c r="Y123" s="1">
        <v>0.02</v>
      </c>
      <c r="Z123" s="1">
        <v>0</v>
      </c>
      <c r="AA123" s="1">
        <v>0</v>
      </c>
      <c r="AB123" s="1">
        <v>0</v>
      </c>
      <c r="AC123" s="1">
        <v>0</v>
      </c>
      <c r="AD123" s="1">
        <v>218.18</v>
      </c>
      <c r="AE123" s="1">
        <v>0</v>
      </c>
      <c r="AF123" s="1">
        <v>520.29</v>
      </c>
      <c r="AG123" s="1">
        <v>4990.6000000000004</v>
      </c>
      <c r="AH123" s="1">
        <v>0</v>
      </c>
      <c r="AI123" s="1">
        <v>0</v>
      </c>
    </row>
    <row r="124" spans="1:35" x14ac:dyDescent="0.2">
      <c r="A124" s="2" t="s">
        <v>198</v>
      </c>
      <c r="B124" s="1" t="s">
        <v>199</v>
      </c>
      <c r="C124" s="1">
        <v>4989.8999999999996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708</v>
      </c>
      <c r="J124" s="1">
        <v>960.96</v>
      </c>
      <c r="K124" s="1">
        <v>249.5</v>
      </c>
      <c r="L124" s="1">
        <v>0</v>
      </c>
      <c r="M124" s="1">
        <v>0</v>
      </c>
      <c r="N124" s="1">
        <v>0</v>
      </c>
      <c r="O124" s="1">
        <v>0</v>
      </c>
      <c r="P124" s="1">
        <v>6200.36</v>
      </c>
      <c r="Q124" s="1">
        <v>-234.38</v>
      </c>
      <c r="R124" s="1">
        <v>0</v>
      </c>
      <c r="S124" s="1">
        <v>386.44</v>
      </c>
      <c r="T124" s="1">
        <v>0</v>
      </c>
      <c r="U124" s="1">
        <v>152.06</v>
      </c>
      <c r="V124" s="1">
        <v>0</v>
      </c>
      <c r="W124" s="1">
        <v>0</v>
      </c>
      <c r="X124" s="1">
        <v>0</v>
      </c>
      <c r="Y124" s="1">
        <v>0.06</v>
      </c>
      <c r="Z124" s="1">
        <v>0</v>
      </c>
      <c r="AA124" s="1">
        <v>0</v>
      </c>
      <c r="AB124" s="1">
        <v>0</v>
      </c>
      <c r="AC124" s="1">
        <v>0</v>
      </c>
      <c r="AD124" s="1">
        <v>249.5</v>
      </c>
      <c r="AE124" s="1">
        <v>0</v>
      </c>
      <c r="AF124" s="1">
        <v>1224.96</v>
      </c>
      <c r="AG124" s="1">
        <v>4975.3999999999996</v>
      </c>
      <c r="AH124" s="1">
        <v>0</v>
      </c>
      <c r="AI124" s="1">
        <v>0</v>
      </c>
    </row>
    <row r="125" spans="1:35" s="5" customFormat="1" x14ac:dyDescent="0.2">
      <c r="A125" s="15" t="s">
        <v>76</v>
      </c>
      <c r="C125" s="5" t="s">
        <v>77</v>
      </c>
      <c r="D125" s="5" t="s">
        <v>77</v>
      </c>
      <c r="E125" s="5" t="s">
        <v>77</v>
      </c>
      <c r="F125" s="5" t="s">
        <v>77</v>
      </c>
      <c r="G125" s="5" t="s">
        <v>77</v>
      </c>
      <c r="H125" s="5" t="s">
        <v>77</v>
      </c>
      <c r="I125" s="5" t="s">
        <v>77</v>
      </c>
      <c r="J125" s="5" t="s">
        <v>77</v>
      </c>
      <c r="K125" s="5" t="s">
        <v>77</v>
      </c>
      <c r="L125" s="5" t="s">
        <v>77</v>
      </c>
      <c r="M125" s="5" t="s">
        <v>77</v>
      </c>
      <c r="N125" s="5" t="s">
        <v>77</v>
      </c>
      <c r="O125" s="5" t="s">
        <v>77</v>
      </c>
      <c r="P125" s="5" t="s">
        <v>77</v>
      </c>
      <c r="Q125" s="5" t="s">
        <v>77</v>
      </c>
      <c r="R125" s="5" t="s">
        <v>77</v>
      </c>
      <c r="S125" s="5" t="s">
        <v>77</v>
      </c>
      <c r="T125" s="5" t="s">
        <v>77</v>
      </c>
      <c r="U125" s="5" t="s">
        <v>77</v>
      </c>
      <c r="V125" s="5" t="s">
        <v>77</v>
      </c>
      <c r="W125" s="5" t="s">
        <v>77</v>
      </c>
      <c r="X125" s="5" t="s">
        <v>77</v>
      </c>
      <c r="Y125" s="5" t="s">
        <v>77</v>
      </c>
      <c r="Z125" s="5" t="s">
        <v>77</v>
      </c>
      <c r="AA125" s="5" t="s">
        <v>77</v>
      </c>
      <c r="AB125" s="5" t="s">
        <v>77</v>
      </c>
      <c r="AC125" s="5" t="s">
        <v>77</v>
      </c>
      <c r="AD125" s="5" t="s">
        <v>77</v>
      </c>
      <c r="AE125" s="5" t="s">
        <v>77</v>
      </c>
      <c r="AF125" s="5" t="s">
        <v>77</v>
      </c>
      <c r="AG125" s="5" t="s">
        <v>77</v>
      </c>
      <c r="AH125" s="5" t="s">
        <v>77</v>
      </c>
      <c r="AI125" s="5" t="s">
        <v>77</v>
      </c>
    </row>
    <row r="126" spans="1:35" x14ac:dyDescent="0.2">
      <c r="C126" s="16">
        <v>41098.15</v>
      </c>
      <c r="D126" s="16">
        <v>0</v>
      </c>
      <c r="E126" s="16">
        <v>0</v>
      </c>
      <c r="F126" s="16">
        <v>0</v>
      </c>
      <c r="G126" s="16">
        <v>363.5</v>
      </c>
      <c r="H126" s="16">
        <v>90.88</v>
      </c>
      <c r="I126" s="16">
        <v>5664</v>
      </c>
      <c r="J126" s="16">
        <v>7765.87</v>
      </c>
      <c r="K126" s="16">
        <v>2073.1</v>
      </c>
      <c r="L126" s="16">
        <v>0</v>
      </c>
      <c r="M126" s="16">
        <v>0</v>
      </c>
      <c r="N126" s="16">
        <v>0</v>
      </c>
      <c r="O126" s="16">
        <v>0</v>
      </c>
      <c r="P126" s="16">
        <v>51391.5</v>
      </c>
      <c r="Q126" s="16">
        <v>-937.52</v>
      </c>
      <c r="R126" s="16">
        <v>0</v>
      </c>
      <c r="S126" s="16">
        <v>3346.24</v>
      </c>
      <c r="T126" s="16">
        <v>0</v>
      </c>
      <c r="U126" s="16">
        <v>2408.7399999999998</v>
      </c>
      <c r="V126" s="16">
        <v>0</v>
      </c>
      <c r="W126" s="16">
        <v>0</v>
      </c>
      <c r="X126" s="16">
        <v>0</v>
      </c>
      <c r="Y126" s="16">
        <v>-0.04</v>
      </c>
      <c r="Z126" s="16">
        <v>0</v>
      </c>
      <c r="AA126" s="16">
        <v>0</v>
      </c>
      <c r="AB126" s="16">
        <v>0</v>
      </c>
      <c r="AC126" s="16">
        <v>0</v>
      </c>
      <c r="AD126" s="16">
        <v>2073.1</v>
      </c>
      <c r="AE126" s="16">
        <v>0</v>
      </c>
      <c r="AF126" s="16">
        <v>17268.7</v>
      </c>
      <c r="AG126" s="16">
        <v>34122.800000000003</v>
      </c>
      <c r="AH126" s="16">
        <v>0</v>
      </c>
      <c r="AI126" s="16">
        <v>0</v>
      </c>
    </row>
    <row r="128" spans="1:35" x14ac:dyDescent="0.2">
      <c r="A128" s="12" t="s">
        <v>200</v>
      </c>
    </row>
    <row r="129" spans="1:35" x14ac:dyDescent="0.2">
      <c r="A129" s="2" t="s">
        <v>201</v>
      </c>
      <c r="B129" s="1" t="s">
        <v>202</v>
      </c>
      <c r="C129" s="1">
        <v>4242.8999999999996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708</v>
      </c>
      <c r="J129" s="1">
        <v>923.09</v>
      </c>
      <c r="K129" s="1">
        <v>212.14</v>
      </c>
      <c r="L129" s="1">
        <v>0</v>
      </c>
      <c r="M129" s="1">
        <v>0</v>
      </c>
      <c r="N129" s="1">
        <v>0</v>
      </c>
      <c r="O129" s="1">
        <v>0</v>
      </c>
      <c r="P129" s="1">
        <v>5378.13</v>
      </c>
      <c r="Q129" s="1">
        <v>-234.38</v>
      </c>
      <c r="R129" s="1">
        <v>0</v>
      </c>
      <c r="S129" s="1">
        <v>305.16000000000003</v>
      </c>
      <c r="T129" s="1">
        <v>0</v>
      </c>
      <c r="U129" s="1">
        <v>70.790000000000006</v>
      </c>
      <c r="V129" s="1">
        <v>0</v>
      </c>
      <c r="W129" s="1">
        <v>0</v>
      </c>
      <c r="X129" s="1">
        <v>0</v>
      </c>
      <c r="Y129" s="1">
        <v>-7.0000000000000007E-2</v>
      </c>
      <c r="Z129" s="1">
        <v>0</v>
      </c>
      <c r="AA129" s="1">
        <v>0</v>
      </c>
      <c r="AB129" s="1">
        <v>0</v>
      </c>
      <c r="AC129" s="1">
        <v>0</v>
      </c>
      <c r="AD129" s="1">
        <v>212.14</v>
      </c>
      <c r="AE129" s="1">
        <v>0</v>
      </c>
      <c r="AF129" s="1">
        <v>2683.93</v>
      </c>
      <c r="AG129" s="1">
        <v>2694.2</v>
      </c>
      <c r="AH129" s="1">
        <v>0</v>
      </c>
      <c r="AI129" s="1">
        <v>0</v>
      </c>
    </row>
    <row r="130" spans="1:35" x14ac:dyDescent="0.2">
      <c r="A130" s="2" t="s">
        <v>203</v>
      </c>
      <c r="B130" s="1" t="s">
        <v>204</v>
      </c>
      <c r="C130" s="1">
        <v>5994.9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708</v>
      </c>
      <c r="J130" s="1">
        <v>1011.91</v>
      </c>
      <c r="K130" s="1">
        <v>299.75</v>
      </c>
      <c r="L130" s="1">
        <v>0</v>
      </c>
      <c r="M130" s="1">
        <v>0</v>
      </c>
      <c r="N130" s="1">
        <v>0</v>
      </c>
      <c r="O130" s="1">
        <v>0</v>
      </c>
      <c r="P130" s="1">
        <v>7306.56</v>
      </c>
      <c r="Q130" s="1">
        <v>0</v>
      </c>
      <c r="R130" s="1">
        <v>0</v>
      </c>
      <c r="S130" s="1">
        <v>521.59</v>
      </c>
      <c r="T130" s="1">
        <v>0</v>
      </c>
      <c r="U130" s="1">
        <v>521.59</v>
      </c>
      <c r="V130" s="1">
        <v>0</v>
      </c>
      <c r="W130" s="1">
        <v>0</v>
      </c>
      <c r="X130" s="1">
        <v>0</v>
      </c>
      <c r="Y130" s="1">
        <v>0.06</v>
      </c>
      <c r="Z130" s="1">
        <v>0</v>
      </c>
      <c r="AA130" s="1">
        <v>0</v>
      </c>
      <c r="AB130" s="1">
        <v>0</v>
      </c>
      <c r="AC130" s="1">
        <v>0</v>
      </c>
      <c r="AD130" s="1">
        <v>299.75</v>
      </c>
      <c r="AE130" s="1">
        <v>0</v>
      </c>
      <c r="AF130" s="1">
        <v>1810.56</v>
      </c>
      <c r="AG130" s="1">
        <v>5496</v>
      </c>
      <c r="AH130" s="1">
        <v>0</v>
      </c>
      <c r="AI130" s="1">
        <v>0</v>
      </c>
    </row>
    <row r="131" spans="1:35" x14ac:dyDescent="0.2">
      <c r="A131" s="2" t="s">
        <v>205</v>
      </c>
      <c r="B131" s="1" t="s">
        <v>206</v>
      </c>
      <c r="C131" s="1">
        <v>4363.5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708</v>
      </c>
      <c r="J131" s="1">
        <v>929.21</v>
      </c>
      <c r="K131" s="1">
        <v>218.18</v>
      </c>
      <c r="L131" s="1">
        <v>0</v>
      </c>
      <c r="M131" s="1">
        <v>0</v>
      </c>
      <c r="N131" s="1">
        <v>0</v>
      </c>
      <c r="O131" s="1">
        <v>0</v>
      </c>
      <c r="P131" s="1">
        <v>5510.89</v>
      </c>
      <c r="Q131" s="1">
        <v>-234.38</v>
      </c>
      <c r="R131" s="1">
        <v>0</v>
      </c>
      <c r="S131" s="1">
        <v>318.29000000000002</v>
      </c>
      <c r="T131" s="1">
        <v>0</v>
      </c>
      <c r="U131" s="1">
        <v>83.91</v>
      </c>
      <c r="V131" s="1">
        <v>0</v>
      </c>
      <c r="W131" s="1">
        <v>0</v>
      </c>
      <c r="X131" s="1">
        <v>0</v>
      </c>
      <c r="Y131" s="1">
        <v>0.02</v>
      </c>
      <c r="Z131" s="1">
        <v>0</v>
      </c>
      <c r="AA131" s="1">
        <v>0</v>
      </c>
      <c r="AB131" s="1">
        <v>0</v>
      </c>
      <c r="AC131" s="1">
        <v>0</v>
      </c>
      <c r="AD131" s="1">
        <v>218.18</v>
      </c>
      <c r="AE131" s="1">
        <v>0</v>
      </c>
      <c r="AF131" s="1">
        <v>1022.09</v>
      </c>
      <c r="AG131" s="1">
        <v>4488.8</v>
      </c>
      <c r="AH131" s="1">
        <v>0</v>
      </c>
      <c r="AI131" s="1">
        <v>0</v>
      </c>
    </row>
    <row r="132" spans="1:35" s="5" customFormat="1" x14ac:dyDescent="0.2">
      <c r="A132" s="15" t="s">
        <v>76</v>
      </c>
      <c r="C132" s="5" t="s">
        <v>77</v>
      </c>
      <c r="D132" s="5" t="s">
        <v>77</v>
      </c>
      <c r="E132" s="5" t="s">
        <v>77</v>
      </c>
      <c r="F132" s="5" t="s">
        <v>77</v>
      </c>
      <c r="G132" s="5" t="s">
        <v>77</v>
      </c>
      <c r="H132" s="5" t="s">
        <v>77</v>
      </c>
      <c r="I132" s="5" t="s">
        <v>77</v>
      </c>
      <c r="J132" s="5" t="s">
        <v>77</v>
      </c>
      <c r="K132" s="5" t="s">
        <v>77</v>
      </c>
      <c r="L132" s="5" t="s">
        <v>77</v>
      </c>
      <c r="M132" s="5" t="s">
        <v>77</v>
      </c>
      <c r="N132" s="5" t="s">
        <v>77</v>
      </c>
      <c r="O132" s="5" t="s">
        <v>77</v>
      </c>
      <c r="P132" s="5" t="s">
        <v>77</v>
      </c>
      <c r="Q132" s="5" t="s">
        <v>77</v>
      </c>
      <c r="R132" s="5" t="s">
        <v>77</v>
      </c>
      <c r="S132" s="5" t="s">
        <v>77</v>
      </c>
      <c r="T132" s="5" t="s">
        <v>77</v>
      </c>
      <c r="U132" s="5" t="s">
        <v>77</v>
      </c>
      <c r="V132" s="5" t="s">
        <v>77</v>
      </c>
      <c r="W132" s="5" t="s">
        <v>77</v>
      </c>
      <c r="X132" s="5" t="s">
        <v>77</v>
      </c>
      <c r="Y132" s="5" t="s">
        <v>77</v>
      </c>
      <c r="Z132" s="5" t="s">
        <v>77</v>
      </c>
      <c r="AA132" s="5" t="s">
        <v>77</v>
      </c>
      <c r="AB132" s="5" t="s">
        <v>77</v>
      </c>
      <c r="AC132" s="5" t="s">
        <v>77</v>
      </c>
      <c r="AD132" s="5" t="s">
        <v>77</v>
      </c>
      <c r="AE132" s="5" t="s">
        <v>77</v>
      </c>
      <c r="AF132" s="5" t="s">
        <v>77</v>
      </c>
      <c r="AG132" s="5" t="s">
        <v>77</v>
      </c>
      <c r="AH132" s="5" t="s">
        <v>77</v>
      </c>
      <c r="AI132" s="5" t="s">
        <v>77</v>
      </c>
    </row>
    <row r="133" spans="1:35" x14ac:dyDescent="0.2">
      <c r="C133" s="16">
        <v>14601.3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2124</v>
      </c>
      <c r="J133" s="16">
        <v>2864.21</v>
      </c>
      <c r="K133" s="16">
        <v>730.07</v>
      </c>
      <c r="L133" s="16">
        <v>0</v>
      </c>
      <c r="M133" s="16">
        <v>0</v>
      </c>
      <c r="N133" s="16">
        <v>0</v>
      </c>
      <c r="O133" s="16">
        <v>0</v>
      </c>
      <c r="P133" s="16">
        <v>18195.580000000002</v>
      </c>
      <c r="Q133" s="16">
        <v>-468.76</v>
      </c>
      <c r="R133" s="16">
        <v>0</v>
      </c>
      <c r="S133" s="16">
        <v>1145.04</v>
      </c>
      <c r="T133" s="16">
        <v>0</v>
      </c>
      <c r="U133" s="16">
        <v>676.29</v>
      </c>
      <c r="V133" s="16">
        <v>0</v>
      </c>
      <c r="W133" s="16">
        <v>0</v>
      </c>
      <c r="X133" s="16">
        <v>0</v>
      </c>
      <c r="Y133" s="16">
        <v>0.01</v>
      </c>
      <c r="Z133" s="16">
        <v>0</v>
      </c>
      <c r="AA133" s="16">
        <v>0</v>
      </c>
      <c r="AB133" s="16">
        <v>0</v>
      </c>
      <c r="AC133" s="16">
        <v>0</v>
      </c>
      <c r="AD133" s="16">
        <v>730.07</v>
      </c>
      <c r="AE133" s="16">
        <v>0</v>
      </c>
      <c r="AF133" s="16">
        <v>5516.58</v>
      </c>
      <c r="AG133" s="16">
        <v>12679</v>
      </c>
      <c r="AH133" s="16">
        <v>0</v>
      </c>
      <c r="AI133" s="16">
        <v>0</v>
      </c>
    </row>
    <row r="135" spans="1:35" x14ac:dyDescent="0.2">
      <c r="A135" s="12" t="s">
        <v>207</v>
      </c>
    </row>
    <row r="136" spans="1:35" x14ac:dyDescent="0.2">
      <c r="A136" s="2" t="s">
        <v>208</v>
      </c>
      <c r="B136" s="1" t="s">
        <v>209</v>
      </c>
      <c r="C136" s="1">
        <v>4902.7</v>
      </c>
      <c r="D136" s="1">
        <v>0</v>
      </c>
      <c r="E136" s="1">
        <v>0</v>
      </c>
      <c r="F136" s="1">
        <v>0</v>
      </c>
      <c r="G136" s="1">
        <v>1782.8</v>
      </c>
      <c r="H136" s="1">
        <v>445.7</v>
      </c>
      <c r="I136" s="1">
        <v>708</v>
      </c>
      <c r="J136" s="1">
        <v>1046.92</v>
      </c>
      <c r="K136" s="1">
        <v>334.28</v>
      </c>
      <c r="L136" s="1">
        <v>0</v>
      </c>
      <c r="M136" s="1">
        <v>0</v>
      </c>
      <c r="N136" s="1">
        <v>0</v>
      </c>
      <c r="O136" s="1">
        <v>0</v>
      </c>
      <c r="P136" s="1">
        <v>8512.4</v>
      </c>
      <c r="Q136" s="1">
        <v>0</v>
      </c>
      <c r="R136" s="1">
        <v>0</v>
      </c>
      <c r="S136" s="1">
        <v>637.9</v>
      </c>
      <c r="T136" s="1">
        <v>0</v>
      </c>
      <c r="U136" s="1">
        <v>637.9</v>
      </c>
      <c r="V136" s="1">
        <v>0</v>
      </c>
      <c r="W136" s="1">
        <v>0</v>
      </c>
      <c r="X136" s="1">
        <v>0</v>
      </c>
      <c r="Y136" s="1">
        <v>0.11</v>
      </c>
      <c r="Z136" s="1">
        <v>0</v>
      </c>
      <c r="AA136" s="1">
        <v>0</v>
      </c>
      <c r="AB136" s="1">
        <v>0</v>
      </c>
      <c r="AC136" s="1">
        <v>0</v>
      </c>
      <c r="AD136" s="1">
        <v>334.28</v>
      </c>
      <c r="AE136" s="1">
        <v>0</v>
      </c>
      <c r="AF136" s="1">
        <v>2075.4</v>
      </c>
      <c r="AG136" s="1">
        <v>6437</v>
      </c>
      <c r="AH136" s="1">
        <v>0</v>
      </c>
      <c r="AI136" s="1">
        <v>0</v>
      </c>
    </row>
    <row r="137" spans="1:35" x14ac:dyDescent="0.2">
      <c r="A137" s="2" t="s">
        <v>210</v>
      </c>
      <c r="B137" s="1" t="s">
        <v>211</v>
      </c>
      <c r="C137" s="1">
        <v>5580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708</v>
      </c>
      <c r="J137" s="1">
        <v>990.88</v>
      </c>
      <c r="K137" s="1">
        <v>279</v>
      </c>
      <c r="L137" s="1">
        <v>0</v>
      </c>
      <c r="M137" s="1">
        <v>0</v>
      </c>
      <c r="N137" s="1">
        <v>0</v>
      </c>
      <c r="O137" s="1">
        <v>0</v>
      </c>
      <c r="P137" s="1">
        <v>6849.88</v>
      </c>
      <c r="Q137" s="1">
        <v>0</v>
      </c>
      <c r="R137" s="1">
        <v>0</v>
      </c>
      <c r="S137" s="1">
        <v>455.21</v>
      </c>
      <c r="T137" s="1">
        <v>0</v>
      </c>
      <c r="U137" s="1">
        <v>455.21</v>
      </c>
      <c r="V137" s="1">
        <v>0</v>
      </c>
      <c r="W137" s="1">
        <v>0</v>
      </c>
      <c r="X137" s="1">
        <v>0</v>
      </c>
      <c r="Y137" s="1">
        <v>0.05</v>
      </c>
      <c r="Z137" s="1">
        <v>0</v>
      </c>
      <c r="AA137" s="1">
        <v>0</v>
      </c>
      <c r="AB137" s="1">
        <v>0</v>
      </c>
      <c r="AC137" s="1">
        <v>0</v>
      </c>
      <c r="AD137" s="1">
        <v>279</v>
      </c>
      <c r="AE137" s="1">
        <v>0</v>
      </c>
      <c r="AF137" s="1">
        <v>4524.08</v>
      </c>
      <c r="AG137" s="1">
        <v>2325.8000000000002</v>
      </c>
      <c r="AH137" s="1">
        <v>0</v>
      </c>
      <c r="AI137" s="1">
        <v>0</v>
      </c>
    </row>
    <row r="138" spans="1:35" x14ac:dyDescent="0.2">
      <c r="A138" s="2" t="s">
        <v>212</v>
      </c>
      <c r="B138" s="1" t="s">
        <v>213</v>
      </c>
      <c r="C138" s="1">
        <v>4400.5</v>
      </c>
      <c r="D138" s="1">
        <v>0</v>
      </c>
      <c r="E138" s="1">
        <v>0</v>
      </c>
      <c r="F138" s="1">
        <v>0</v>
      </c>
      <c r="G138" s="1">
        <v>677</v>
      </c>
      <c r="H138" s="1">
        <v>169.25</v>
      </c>
      <c r="I138" s="1">
        <v>708</v>
      </c>
      <c r="J138" s="1">
        <v>965.4</v>
      </c>
      <c r="K138" s="1">
        <v>253.88</v>
      </c>
      <c r="L138" s="1">
        <v>0</v>
      </c>
      <c r="M138" s="1">
        <v>0</v>
      </c>
      <c r="N138" s="1">
        <v>0</v>
      </c>
      <c r="O138" s="1">
        <v>0</v>
      </c>
      <c r="P138" s="1">
        <v>6466.03</v>
      </c>
      <c r="Q138" s="1">
        <v>0</v>
      </c>
      <c r="R138" s="1">
        <v>0</v>
      </c>
      <c r="S138" s="1">
        <v>395.97</v>
      </c>
      <c r="T138" s="1">
        <v>0</v>
      </c>
      <c r="U138" s="1">
        <v>395.97</v>
      </c>
      <c r="V138" s="1">
        <v>0</v>
      </c>
      <c r="W138" s="1">
        <v>0</v>
      </c>
      <c r="X138" s="1">
        <v>0</v>
      </c>
      <c r="Y138" s="1">
        <v>-0.01</v>
      </c>
      <c r="Z138" s="1">
        <v>0</v>
      </c>
      <c r="AA138" s="1">
        <v>0</v>
      </c>
      <c r="AB138" s="1">
        <v>0</v>
      </c>
      <c r="AC138" s="1">
        <v>0</v>
      </c>
      <c r="AD138" s="1">
        <v>253.88</v>
      </c>
      <c r="AE138" s="1">
        <v>0</v>
      </c>
      <c r="AF138" s="1">
        <v>1487.63</v>
      </c>
      <c r="AG138" s="1">
        <v>4978.3999999999996</v>
      </c>
      <c r="AH138" s="1">
        <v>0</v>
      </c>
      <c r="AI138" s="1">
        <v>0</v>
      </c>
    </row>
    <row r="139" spans="1:35" s="5" customFormat="1" x14ac:dyDescent="0.2">
      <c r="A139" s="15" t="s">
        <v>76</v>
      </c>
      <c r="C139" s="5" t="s">
        <v>77</v>
      </c>
      <c r="D139" s="5" t="s">
        <v>77</v>
      </c>
      <c r="E139" s="5" t="s">
        <v>77</v>
      </c>
      <c r="F139" s="5" t="s">
        <v>77</v>
      </c>
      <c r="G139" s="5" t="s">
        <v>77</v>
      </c>
      <c r="H139" s="5" t="s">
        <v>77</v>
      </c>
      <c r="I139" s="5" t="s">
        <v>77</v>
      </c>
      <c r="J139" s="5" t="s">
        <v>77</v>
      </c>
      <c r="K139" s="5" t="s">
        <v>77</v>
      </c>
      <c r="L139" s="5" t="s">
        <v>77</v>
      </c>
      <c r="M139" s="5" t="s">
        <v>77</v>
      </c>
      <c r="N139" s="5" t="s">
        <v>77</v>
      </c>
      <c r="O139" s="5" t="s">
        <v>77</v>
      </c>
      <c r="P139" s="5" t="s">
        <v>77</v>
      </c>
      <c r="Q139" s="5" t="s">
        <v>77</v>
      </c>
      <c r="R139" s="5" t="s">
        <v>77</v>
      </c>
      <c r="S139" s="5" t="s">
        <v>77</v>
      </c>
      <c r="T139" s="5" t="s">
        <v>77</v>
      </c>
      <c r="U139" s="5" t="s">
        <v>77</v>
      </c>
      <c r="V139" s="5" t="s">
        <v>77</v>
      </c>
      <c r="W139" s="5" t="s">
        <v>77</v>
      </c>
      <c r="X139" s="5" t="s">
        <v>77</v>
      </c>
      <c r="Y139" s="5" t="s">
        <v>77</v>
      </c>
      <c r="Z139" s="5" t="s">
        <v>77</v>
      </c>
      <c r="AA139" s="5" t="s">
        <v>77</v>
      </c>
      <c r="AB139" s="5" t="s">
        <v>77</v>
      </c>
      <c r="AC139" s="5" t="s">
        <v>77</v>
      </c>
      <c r="AD139" s="5" t="s">
        <v>77</v>
      </c>
      <c r="AE139" s="5" t="s">
        <v>77</v>
      </c>
      <c r="AF139" s="5" t="s">
        <v>77</v>
      </c>
      <c r="AG139" s="5" t="s">
        <v>77</v>
      </c>
      <c r="AH139" s="5" t="s">
        <v>77</v>
      </c>
      <c r="AI139" s="5" t="s">
        <v>77</v>
      </c>
    </row>
    <row r="140" spans="1:35" x14ac:dyDescent="0.2">
      <c r="C140" s="16">
        <v>14883.2</v>
      </c>
      <c r="D140" s="16">
        <v>0</v>
      </c>
      <c r="E140" s="16">
        <v>0</v>
      </c>
      <c r="F140" s="16">
        <v>0</v>
      </c>
      <c r="G140" s="16">
        <v>2459.8000000000002</v>
      </c>
      <c r="H140" s="16">
        <v>614.95000000000005</v>
      </c>
      <c r="I140" s="16">
        <v>2124</v>
      </c>
      <c r="J140" s="16">
        <v>3003.2</v>
      </c>
      <c r="K140" s="16">
        <v>867.16</v>
      </c>
      <c r="L140" s="16">
        <v>0</v>
      </c>
      <c r="M140" s="16">
        <v>0</v>
      </c>
      <c r="N140" s="16">
        <v>0</v>
      </c>
      <c r="O140" s="16">
        <v>0</v>
      </c>
      <c r="P140" s="16">
        <v>21828.31</v>
      </c>
      <c r="Q140" s="16">
        <v>0</v>
      </c>
      <c r="R140" s="16">
        <v>0</v>
      </c>
      <c r="S140" s="16">
        <v>1489.08</v>
      </c>
      <c r="T140" s="16">
        <v>0</v>
      </c>
      <c r="U140" s="16">
        <v>1489.08</v>
      </c>
      <c r="V140" s="16">
        <v>0</v>
      </c>
      <c r="W140" s="16">
        <v>0</v>
      </c>
      <c r="X140" s="16">
        <v>0</v>
      </c>
      <c r="Y140" s="16">
        <v>0.15</v>
      </c>
      <c r="Z140" s="16">
        <v>0</v>
      </c>
      <c r="AA140" s="16">
        <v>0</v>
      </c>
      <c r="AB140" s="16">
        <v>0</v>
      </c>
      <c r="AC140" s="16">
        <v>0</v>
      </c>
      <c r="AD140" s="16">
        <v>867.16</v>
      </c>
      <c r="AE140" s="16">
        <v>0</v>
      </c>
      <c r="AF140" s="16">
        <v>8087.11</v>
      </c>
      <c r="AG140" s="16">
        <v>13741.2</v>
      </c>
      <c r="AH140" s="16">
        <v>0</v>
      </c>
      <c r="AI140" s="16">
        <v>0</v>
      </c>
    </row>
    <row r="142" spans="1:35" x14ac:dyDescent="0.2">
      <c r="A142" s="12" t="s">
        <v>214</v>
      </c>
    </row>
    <row r="143" spans="1:35" x14ac:dyDescent="0.2">
      <c r="A143" s="2" t="s">
        <v>215</v>
      </c>
      <c r="B143" s="1" t="s">
        <v>216</v>
      </c>
      <c r="C143" s="1">
        <v>5077.5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708</v>
      </c>
      <c r="J143" s="1">
        <v>965.4</v>
      </c>
      <c r="K143" s="1">
        <v>253.88</v>
      </c>
      <c r="L143" s="1">
        <v>0</v>
      </c>
      <c r="M143" s="1">
        <v>0</v>
      </c>
      <c r="N143" s="1">
        <v>0</v>
      </c>
      <c r="O143" s="1">
        <v>0</v>
      </c>
      <c r="P143" s="1">
        <v>6296.78</v>
      </c>
      <c r="Q143" s="1">
        <v>0</v>
      </c>
      <c r="R143" s="1">
        <v>0</v>
      </c>
      <c r="S143" s="1">
        <v>395.97</v>
      </c>
      <c r="T143" s="1">
        <v>0</v>
      </c>
      <c r="U143" s="1">
        <v>395.97</v>
      </c>
      <c r="V143" s="1">
        <v>0</v>
      </c>
      <c r="W143" s="1">
        <v>0</v>
      </c>
      <c r="X143" s="1">
        <v>0</v>
      </c>
      <c r="Y143" s="1">
        <v>-0.01</v>
      </c>
      <c r="Z143" s="1">
        <v>0</v>
      </c>
      <c r="AA143" s="1">
        <v>0</v>
      </c>
      <c r="AB143" s="1">
        <v>0</v>
      </c>
      <c r="AC143" s="1">
        <v>0</v>
      </c>
      <c r="AD143" s="1">
        <v>253.88</v>
      </c>
      <c r="AE143" s="1">
        <v>0</v>
      </c>
      <c r="AF143" s="1">
        <v>2380.38</v>
      </c>
      <c r="AG143" s="1">
        <v>3916.4</v>
      </c>
      <c r="AH143" s="1">
        <v>0</v>
      </c>
      <c r="AI143" s="1">
        <v>0</v>
      </c>
    </row>
    <row r="144" spans="1:35" x14ac:dyDescent="0.2">
      <c r="A144" s="2" t="s">
        <v>217</v>
      </c>
      <c r="B144" s="1" t="s">
        <v>218</v>
      </c>
      <c r="C144" s="1">
        <v>4400.5</v>
      </c>
      <c r="D144" s="1">
        <v>0</v>
      </c>
      <c r="E144" s="1">
        <v>0</v>
      </c>
      <c r="F144" s="1">
        <v>0</v>
      </c>
      <c r="G144" s="1">
        <v>677</v>
      </c>
      <c r="H144" s="1">
        <v>169.25</v>
      </c>
      <c r="I144" s="1">
        <v>708</v>
      </c>
      <c r="J144" s="1">
        <v>965.4</v>
      </c>
      <c r="K144" s="1">
        <v>253.88</v>
      </c>
      <c r="L144" s="1">
        <v>0</v>
      </c>
      <c r="M144" s="1">
        <v>0</v>
      </c>
      <c r="N144" s="1">
        <v>0</v>
      </c>
      <c r="O144" s="1">
        <v>0</v>
      </c>
      <c r="P144" s="1">
        <v>6466.03</v>
      </c>
      <c r="Q144" s="1">
        <v>0</v>
      </c>
      <c r="R144" s="1">
        <v>0</v>
      </c>
      <c r="S144" s="1">
        <v>395.97</v>
      </c>
      <c r="T144" s="1">
        <v>0</v>
      </c>
      <c r="U144" s="1">
        <v>395.97</v>
      </c>
      <c r="V144" s="1">
        <v>0</v>
      </c>
      <c r="W144" s="1">
        <v>0</v>
      </c>
      <c r="X144" s="1">
        <v>0</v>
      </c>
      <c r="Y144" s="1">
        <v>-0.01</v>
      </c>
      <c r="Z144" s="1">
        <v>0</v>
      </c>
      <c r="AA144" s="1">
        <v>0</v>
      </c>
      <c r="AB144" s="1">
        <v>0</v>
      </c>
      <c r="AC144" s="1">
        <v>0</v>
      </c>
      <c r="AD144" s="1">
        <v>253.88</v>
      </c>
      <c r="AE144" s="1">
        <v>0</v>
      </c>
      <c r="AF144" s="1">
        <v>1487.63</v>
      </c>
      <c r="AG144" s="1">
        <v>4978.3999999999996</v>
      </c>
      <c r="AH144" s="1">
        <v>0</v>
      </c>
      <c r="AI144" s="1">
        <v>0</v>
      </c>
    </row>
    <row r="145" spans="1:35" x14ac:dyDescent="0.2">
      <c r="A145" s="2" t="s">
        <v>219</v>
      </c>
      <c r="B145" s="1" t="s">
        <v>220</v>
      </c>
      <c r="C145" s="1">
        <v>5077.5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708</v>
      </c>
      <c r="J145" s="1">
        <v>965.4</v>
      </c>
      <c r="K145" s="1">
        <v>253.88</v>
      </c>
      <c r="L145" s="1">
        <v>0</v>
      </c>
      <c r="M145" s="1">
        <v>0</v>
      </c>
      <c r="N145" s="1">
        <v>0</v>
      </c>
      <c r="O145" s="1">
        <v>0</v>
      </c>
      <c r="P145" s="1">
        <v>6296.78</v>
      </c>
      <c r="Q145" s="1">
        <v>0</v>
      </c>
      <c r="R145" s="1">
        <v>0</v>
      </c>
      <c r="S145" s="1">
        <v>395.97</v>
      </c>
      <c r="T145" s="1">
        <v>0</v>
      </c>
      <c r="U145" s="1">
        <v>395.97</v>
      </c>
      <c r="V145" s="1">
        <v>0</v>
      </c>
      <c r="W145" s="1">
        <v>0</v>
      </c>
      <c r="X145" s="1">
        <v>0</v>
      </c>
      <c r="Y145" s="1">
        <v>0.14000000000000001</v>
      </c>
      <c r="Z145" s="1">
        <v>0</v>
      </c>
      <c r="AA145" s="1">
        <v>0</v>
      </c>
      <c r="AB145" s="1">
        <v>0</v>
      </c>
      <c r="AC145" s="1">
        <v>0</v>
      </c>
      <c r="AD145" s="1">
        <v>253.88</v>
      </c>
      <c r="AE145" s="1">
        <v>0</v>
      </c>
      <c r="AF145" s="1">
        <v>1487.78</v>
      </c>
      <c r="AG145" s="1">
        <v>4809</v>
      </c>
      <c r="AH145" s="1">
        <v>0</v>
      </c>
      <c r="AI145" s="1">
        <v>0</v>
      </c>
    </row>
    <row r="146" spans="1:35" s="5" customFormat="1" x14ac:dyDescent="0.2">
      <c r="A146" s="15" t="s">
        <v>76</v>
      </c>
      <c r="C146" s="5" t="s">
        <v>77</v>
      </c>
      <c r="D146" s="5" t="s">
        <v>77</v>
      </c>
      <c r="E146" s="5" t="s">
        <v>77</v>
      </c>
      <c r="F146" s="5" t="s">
        <v>77</v>
      </c>
      <c r="G146" s="5" t="s">
        <v>77</v>
      </c>
      <c r="H146" s="5" t="s">
        <v>77</v>
      </c>
      <c r="I146" s="5" t="s">
        <v>77</v>
      </c>
      <c r="J146" s="5" t="s">
        <v>77</v>
      </c>
      <c r="K146" s="5" t="s">
        <v>77</v>
      </c>
      <c r="L146" s="5" t="s">
        <v>77</v>
      </c>
      <c r="M146" s="5" t="s">
        <v>77</v>
      </c>
      <c r="N146" s="5" t="s">
        <v>77</v>
      </c>
      <c r="O146" s="5" t="s">
        <v>77</v>
      </c>
      <c r="P146" s="5" t="s">
        <v>77</v>
      </c>
      <c r="Q146" s="5" t="s">
        <v>77</v>
      </c>
      <c r="R146" s="5" t="s">
        <v>77</v>
      </c>
      <c r="S146" s="5" t="s">
        <v>77</v>
      </c>
      <c r="T146" s="5" t="s">
        <v>77</v>
      </c>
      <c r="U146" s="5" t="s">
        <v>77</v>
      </c>
      <c r="V146" s="5" t="s">
        <v>77</v>
      </c>
      <c r="W146" s="5" t="s">
        <v>77</v>
      </c>
      <c r="X146" s="5" t="s">
        <v>77</v>
      </c>
      <c r="Y146" s="5" t="s">
        <v>77</v>
      </c>
      <c r="Z146" s="5" t="s">
        <v>77</v>
      </c>
      <c r="AA146" s="5" t="s">
        <v>77</v>
      </c>
      <c r="AB146" s="5" t="s">
        <v>77</v>
      </c>
      <c r="AC146" s="5" t="s">
        <v>77</v>
      </c>
      <c r="AD146" s="5" t="s">
        <v>77</v>
      </c>
      <c r="AE146" s="5" t="s">
        <v>77</v>
      </c>
      <c r="AF146" s="5" t="s">
        <v>77</v>
      </c>
      <c r="AG146" s="5" t="s">
        <v>77</v>
      </c>
      <c r="AH146" s="5" t="s">
        <v>77</v>
      </c>
      <c r="AI146" s="5" t="s">
        <v>77</v>
      </c>
    </row>
    <row r="147" spans="1:35" x14ac:dyDescent="0.2">
      <c r="C147" s="16">
        <v>14555.5</v>
      </c>
      <c r="D147" s="16">
        <v>0</v>
      </c>
      <c r="E147" s="16">
        <v>0</v>
      </c>
      <c r="F147" s="16">
        <v>0</v>
      </c>
      <c r="G147" s="16">
        <v>677</v>
      </c>
      <c r="H147" s="16">
        <v>169.25</v>
      </c>
      <c r="I147" s="16">
        <v>2124</v>
      </c>
      <c r="J147" s="16">
        <v>2896.2</v>
      </c>
      <c r="K147" s="16">
        <v>761.64</v>
      </c>
      <c r="L147" s="16">
        <v>0</v>
      </c>
      <c r="M147" s="16">
        <v>0</v>
      </c>
      <c r="N147" s="16">
        <v>0</v>
      </c>
      <c r="O147" s="16">
        <v>0</v>
      </c>
      <c r="P147" s="16">
        <v>19059.59</v>
      </c>
      <c r="Q147" s="16">
        <v>0</v>
      </c>
      <c r="R147" s="16">
        <v>0</v>
      </c>
      <c r="S147" s="16">
        <v>1187.9100000000001</v>
      </c>
      <c r="T147" s="16">
        <v>0</v>
      </c>
      <c r="U147" s="16">
        <v>1187.9100000000001</v>
      </c>
      <c r="V147" s="16">
        <v>0</v>
      </c>
      <c r="W147" s="16">
        <v>0</v>
      </c>
      <c r="X147" s="16">
        <v>0</v>
      </c>
      <c r="Y147" s="16">
        <v>0.12</v>
      </c>
      <c r="Z147" s="16">
        <v>0</v>
      </c>
      <c r="AA147" s="16">
        <v>0</v>
      </c>
      <c r="AB147" s="16">
        <v>0</v>
      </c>
      <c r="AC147" s="16">
        <v>0</v>
      </c>
      <c r="AD147" s="16">
        <v>761.64</v>
      </c>
      <c r="AE147" s="16">
        <v>0</v>
      </c>
      <c r="AF147" s="16">
        <v>5355.79</v>
      </c>
      <c r="AG147" s="16">
        <v>13703.8</v>
      </c>
      <c r="AH147" s="16">
        <v>0</v>
      </c>
      <c r="AI147" s="16">
        <v>0</v>
      </c>
    </row>
    <row r="149" spans="1:35" x14ac:dyDescent="0.2">
      <c r="A149" s="12" t="s">
        <v>221</v>
      </c>
    </row>
    <row r="150" spans="1:35" x14ac:dyDescent="0.2">
      <c r="A150" s="2" t="s">
        <v>222</v>
      </c>
      <c r="B150" s="1" t="s">
        <v>223</v>
      </c>
      <c r="C150" s="1">
        <v>6169.5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708</v>
      </c>
      <c r="J150" s="1">
        <v>1020.76</v>
      </c>
      <c r="K150" s="1">
        <v>308.48</v>
      </c>
      <c r="L150" s="1">
        <v>0</v>
      </c>
      <c r="M150" s="1">
        <v>0</v>
      </c>
      <c r="N150" s="1">
        <v>0</v>
      </c>
      <c r="O150" s="1">
        <v>0</v>
      </c>
      <c r="P150" s="1">
        <v>7498.74</v>
      </c>
      <c r="Q150" s="1">
        <v>0</v>
      </c>
      <c r="R150" s="1">
        <v>0</v>
      </c>
      <c r="S150" s="1">
        <v>549.53</v>
      </c>
      <c r="T150" s="1">
        <v>0</v>
      </c>
      <c r="U150" s="1">
        <v>549.53</v>
      </c>
      <c r="V150" s="1">
        <v>0</v>
      </c>
      <c r="W150" s="1">
        <v>0</v>
      </c>
      <c r="X150" s="1">
        <v>0</v>
      </c>
      <c r="Y150" s="1">
        <v>-0.04</v>
      </c>
      <c r="Z150" s="1">
        <v>0</v>
      </c>
      <c r="AA150" s="1">
        <v>0</v>
      </c>
      <c r="AB150" s="1">
        <v>0</v>
      </c>
      <c r="AC150" s="1">
        <v>0</v>
      </c>
      <c r="AD150" s="1">
        <v>308.48</v>
      </c>
      <c r="AE150" s="1">
        <v>0</v>
      </c>
      <c r="AF150" s="1">
        <v>1875.94</v>
      </c>
      <c r="AG150" s="1">
        <v>5622.8</v>
      </c>
      <c r="AH150" s="1">
        <v>0</v>
      </c>
      <c r="AI150" s="1">
        <v>0</v>
      </c>
    </row>
    <row r="151" spans="1:35" x14ac:dyDescent="0.2">
      <c r="A151" s="2" t="s">
        <v>224</v>
      </c>
      <c r="B151" s="1" t="s">
        <v>225</v>
      </c>
      <c r="C151" s="1">
        <v>4524.3</v>
      </c>
      <c r="D151" s="1">
        <v>0</v>
      </c>
      <c r="E151" s="1">
        <v>0</v>
      </c>
      <c r="F151" s="1">
        <v>0</v>
      </c>
      <c r="G151" s="1">
        <v>1645.2</v>
      </c>
      <c r="H151" s="1">
        <v>411.3</v>
      </c>
      <c r="I151" s="1">
        <v>708</v>
      </c>
      <c r="J151" s="1">
        <v>1020.76</v>
      </c>
      <c r="K151" s="1">
        <v>308.48</v>
      </c>
      <c r="L151" s="1">
        <v>0</v>
      </c>
      <c r="M151" s="1">
        <v>0</v>
      </c>
      <c r="N151" s="1">
        <v>0</v>
      </c>
      <c r="O151" s="1">
        <v>0</v>
      </c>
      <c r="P151" s="1">
        <v>7910.04</v>
      </c>
      <c r="Q151" s="1">
        <v>0</v>
      </c>
      <c r="R151" s="1">
        <v>0</v>
      </c>
      <c r="S151" s="1">
        <v>549.53</v>
      </c>
      <c r="T151" s="1">
        <v>0</v>
      </c>
      <c r="U151" s="1">
        <v>549.53</v>
      </c>
      <c r="V151" s="1">
        <v>0</v>
      </c>
      <c r="W151" s="1">
        <v>0</v>
      </c>
      <c r="X151" s="1">
        <v>0</v>
      </c>
      <c r="Y151" s="1">
        <v>0.06</v>
      </c>
      <c r="Z151" s="1">
        <v>0</v>
      </c>
      <c r="AA151" s="1">
        <v>0</v>
      </c>
      <c r="AB151" s="1">
        <v>0</v>
      </c>
      <c r="AC151" s="1">
        <v>0</v>
      </c>
      <c r="AD151" s="1">
        <v>308.48</v>
      </c>
      <c r="AE151" s="1">
        <v>0</v>
      </c>
      <c r="AF151" s="1">
        <v>1876.04</v>
      </c>
      <c r="AG151" s="1">
        <v>6034</v>
      </c>
      <c r="AH151" s="1">
        <v>0</v>
      </c>
      <c r="AI151" s="1">
        <v>0</v>
      </c>
    </row>
    <row r="152" spans="1:35" x14ac:dyDescent="0.2">
      <c r="A152" s="2" t="s">
        <v>226</v>
      </c>
      <c r="B152" s="1" t="s">
        <v>227</v>
      </c>
      <c r="C152" s="1">
        <v>4242.8999999999996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708</v>
      </c>
      <c r="J152" s="1">
        <v>923.09</v>
      </c>
      <c r="K152" s="1">
        <v>212.14</v>
      </c>
      <c r="L152" s="1">
        <v>0</v>
      </c>
      <c r="M152" s="1">
        <v>0</v>
      </c>
      <c r="N152" s="1">
        <v>0</v>
      </c>
      <c r="O152" s="1">
        <v>0</v>
      </c>
      <c r="P152" s="1">
        <v>5378.13</v>
      </c>
      <c r="Q152" s="1">
        <v>-234.38</v>
      </c>
      <c r="R152" s="1">
        <v>0</v>
      </c>
      <c r="S152" s="1">
        <v>305.16000000000003</v>
      </c>
      <c r="T152" s="1">
        <v>0</v>
      </c>
      <c r="U152" s="1">
        <v>70.790000000000006</v>
      </c>
      <c r="V152" s="1">
        <v>0</v>
      </c>
      <c r="W152" s="1">
        <v>0</v>
      </c>
      <c r="X152" s="1">
        <v>0</v>
      </c>
      <c r="Y152" s="1">
        <v>-7.0000000000000007E-2</v>
      </c>
      <c r="Z152" s="1">
        <v>0</v>
      </c>
      <c r="AA152" s="1">
        <v>0</v>
      </c>
      <c r="AB152" s="1">
        <v>0</v>
      </c>
      <c r="AC152" s="1">
        <v>0</v>
      </c>
      <c r="AD152" s="1">
        <v>212.14</v>
      </c>
      <c r="AE152" s="1">
        <v>0</v>
      </c>
      <c r="AF152" s="1">
        <v>2575.9299999999998</v>
      </c>
      <c r="AG152" s="1">
        <v>2802.2</v>
      </c>
      <c r="AH152" s="1">
        <v>0</v>
      </c>
      <c r="AI152" s="1">
        <v>0</v>
      </c>
    </row>
    <row r="153" spans="1:35" x14ac:dyDescent="0.2">
      <c r="A153" s="2" t="s">
        <v>228</v>
      </c>
      <c r="B153" s="1" t="s">
        <v>229</v>
      </c>
      <c r="C153" s="1">
        <v>8718.9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708</v>
      </c>
      <c r="J153" s="1">
        <v>1150</v>
      </c>
      <c r="K153" s="1">
        <v>435.94</v>
      </c>
      <c r="L153" s="1">
        <v>0</v>
      </c>
      <c r="M153" s="1">
        <v>0</v>
      </c>
      <c r="N153" s="1">
        <v>0</v>
      </c>
      <c r="O153" s="1">
        <v>0</v>
      </c>
      <c r="P153" s="1">
        <v>10304.84</v>
      </c>
      <c r="Q153" s="1">
        <v>0</v>
      </c>
      <c r="R153" s="1">
        <v>0</v>
      </c>
      <c r="S153" s="1">
        <v>1039.33</v>
      </c>
      <c r="T153" s="1">
        <v>0</v>
      </c>
      <c r="U153" s="1">
        <v>1039.33</v>
      </c>
      <c r="V153" s="1">
        <v>0</v>
      </c>
      <c r="W153" s="1">
        <v>0</v>
      </c>
      <c r="X153" s="1">
        <v>0</v>
      </c>
      <c r="Y153" s="1">
        <v>0.16</v>
      </c>
      <c r="Z153" s="1">
        <v>0</v>
      </c>
      <c r="AA153" s="1">
        <v>0</v>
      </c>
      <c r="AB153" s="1">
        <v>0</v>
      </c>
      <c r="AC153" s="1">
        <v>0</v>
      </c>
      <c r="AD153" s="1">
        <v>435.94</v>
      </c>
      <c r="AE153" s="1">
        <v>0</v>
      </c>
      <c r="AF153" s="1">
        <v>2914.04</v>
      </c>
      <c r="AG153" s="1">
        <v>7390.8</v>
      </c>
      <c r="AH153" s="1">
        <v>0</v>
      </c>
      <c r="AI153" s="1">
        <v>0</v>
      </c>
    </row>
    <row r="154" spans="1:35" x14ac:dyDescent="0.2">
      <c r="A154" s="2" t="s">
        <v>230</v>
      </c>
      <c r="B154" s="1" t="s">
        <v>231</v>
      </c>
      <c r="C154" s="1">
        <v>5346.9</v>
      </c>
      <c r="D154" s="1">
        <v>0</v>
      </c>
      <c r="E154" s="1">
        <v>0</v>
      </c>
      <c r="F154" s="1">
        <v>0</v>
      </c>
      <c r="G154" s="1">
        <v>822.6</v>
      </c>
      <c r="H154" s="1">
        <v>205.65</v>
      </c>
      <c r="I154" s="1">
        <v>708</v>
      </c>
      <c r="J154" s="1">
        <v>1020.76</v>
      </c>
      <c r="K154" s="1">
        <v>308.48</v>
      </c>
      <c r="L154" s="1">
        <v>0</v>
      </c>
      <c r="M154" s="1">
        <v>0</v>
      </c>
      <c r="N154" s="1">
        <v>0</v>
      </c>
      <c r="O154" s="1">
        <v>0</v>
      </c>
      <c r="P154" s="1">
        <v>7704.39</v>
      </c>
      <c r="Q154" s="1">
        <v>0</v>
      </c>
      <c r="R154" s="1">
        <v>0</v>
      </c>
      <c r="S154" s="1">
        <v>549.53</v>
      </c>
      <c r="T154" s="1">
        <v>0</v>
      </c>
      <c r="U154" s="1">
        <v>549.53</v>
      </c>
      <c r="V154" s="1">
        <v>0</v>
      </c>
      <c r="W154" s="1">
        <v>0</v>
      </c>
      <c r="X154" s="1">
        <v>0</v>
      </c>
      <c r="Y154" s="1">
        <v>0.01</v>
      </c>
      <c r="Z154" s="1">
        <v>0</v>
      </c>
      <c r="AA154" s="1">
        <v>0</v>
      </c>
      <c r="AB154" s="1">
        <v>0</v>
      </c>
      <c r="AC154" s="1">
        <v>0</v>
      </c>
      <c r="AD154" s="1">
        <v>308.48</v>
      </c>
      <c r="AE154" s="1">
        <v>0</v>
      </c>
      <c r="AF154" s="1">
        <v>1875.99</v>
      </c>
      <c r="AG154" s="1">
        <v>5828.4</v>
      </c>
      <c r="AH154" s="1">
        <v>0</v>
      </c>
      <c r="AI154" s="1">
        <v>0</v>
      </c>
    </row>
    <row r="155" spans="1:35" s="5" customFormat="1" x14ac:dyDescent="0.2">
      <c r="A155" s="15" t="s">
        <v>76</v>
      </c>
      <c r="C155" s="5" t="s">
        <v>77</v>
      </c>
      <c r="D155" s="5" t="s">
        <v>77</v>
      </c>
      <c r="E155" s="5" t="s">
        <v>77</v>
      </c>
      <c r="F155" s="5" t="s">
        <v>77</v>
      </c>
      <c r="G155" s="5" t="s">
        <v>77</v>
      </c>
      <c r="H155" s="5" t="s">
        <v>77</v>
      </c>
      <c r="I155" s="5" t="s">
        <v>77</v>
      </c>
      <c r="J155" s="5" t="s">
        <v>77</v>
      </c>
      <c r="K155" s="5" t="s">
        <v>77</v>
      </c>
      <c r="L155" s="5" t="s">
        <v>77</v>
      </c>
      <c r="M155" s="5" t="s">
        <v>77</v>
      </c>
      <c r="N155" s="5" t="s">
        <v>77</v>
      </c>
      <c r="O155" s="5" t="s">
        <v>77</v>
      </c>
      <c r="P155" s="5" t="s">
        <v>77</v>
      </c>
      <c r="Q155" s="5" t="s">
        <v>77</v>
      </c>
      <c r="R155" s="5" t="s">
        <v>77</v>
      </c>
      <c r="S155" s="5" t="s">
        <v>77</v>
      </c>
      <c r="T155" s="5" t="s">
        <v>77</v>
      </c>
      <c r="U155" s="5" t="s">
        <v>77</v>
      </c>
      <c r="V155" s="5" t="s">
        <v>77</v>
      </c>
      <c r="W155" s="5" t="s">
        <v>77</v>
      </c>
      <c r="X155" s="5" t="s">
        <v>77</v>
      </c>
      <c r="Y155" s="5" t="s">
        <v>77</v>
      </c>
      <c r="Z155" s="5" t="s">
        <v>77</v>
      </c>
      <c r="AA155" s="5" t="s">
        <v>77</v>
      </c>
      <c r="AB155" s="5" t="s">
        <v>77</v>
      </c>
      <c r="AC155" s="5" t="s">
        <v>77</v>
      </c>
      <c r="AD155" s="5" t="s">
        <v>77</v>
      </c>
      <c r="AE155" s="5" t="s">
        <v>77</v>
      </c>
      <c r="AF155" s="5" t="s">
        <v>77</v>
      </c>
      <c r="AG155" s="5" t="s">
        <v>77</v>
      </c>
      <c r="AH155" s="5" t="s">
        <v>77</v>
      </c>
      <c r="AI155" s="5" t="s">
        <v>77</v>
      </c>
    </row>
    <row r="156" spans="1:35" x14ac:dyDescent="0.2">
      <c r="C156" s="16">
        <v>29002.5</v>
      </c>
      <c r="D156" s="16">
        <v>0</v>
      </c>
      <c r="E156" s="16">
        <v>0</v>
      </c>
      <c r="F156" s="16">
        <v>0</v>
      </c>
      <c r="G156" s="16">
        <v>2467.8000000000002</v>
      </c>
      <c r="H156" s="16">
        <v>616.95000000000005</v>
      </c>
      <c r="I156" s="16">
        <v>3540</v>
      </c>
      <c r="J156" s="16">
        <v>5135.37</v>
      </c>
      <c r="K156" s="16">
        <v>1573.52</v>
      </c>
      <c r="L156" s="16">
        <v>0</v>
      </c>
      <c r="M156" s="16">
        <v>0</v>
      </c>
      <c r="N156" s="16">
        <v>0</v>
      </c>
      <c r="O156" s="16">
        <v>0</v>
      </c>
      <c r="P156" s="16">
        <v>38796.14</v>
      </c>
      <c r="Q156" s="16">
        <v>-234.38</v>
      </c>
      <c r="R156" s="16">
        <v>0</v>
      </c>
      <c r="S156" s="16">
        <v>2993.08</v>
      </c>
      <c r="T156" s="16">
        <v>0</v>
      </c>
      <c r="U156" s="16">
        <v>2758.71</v>
      </c>
      <c r="V156" s="16">
        <v>0</v>
      </c>
      <c r="W156" s="16">
        <v>0</v>
      </c>
      <c r="X156" s="16">
        <v>0</v>
      </c>
      <c r="Y156" s="16">
        <v>0.12</v>
      </c>
      <c r="Z156" s="16">
        <v>0</v>
      </c>
      <c r="AA156" s="16">
        <v>0</v>
      </c>
      <c r="AB156" s="16">
        <v>0</v>
      </c>
      <c r="AC156" s="16">
        <v>0</v>
      </c>
      <c r="AD156" s="16">
        <v>1573.52</v>
      </c>
      <c r="AE156" s="16">
        <v>0</v>
      </c>
      <c r="AF156" s="16">
        <v>11117.94</v>
      </c>
      <c r="AG156" s="16">
        <v>27678.2</v>
      </c>
      <c r="AH156" s="16">
        <v>0</v>
      </c>
      <c r="AI156" s="16">
        <v>0</v>
      </c>
    </row>
    <row r="158" spans="1:35" x14ac:dyDescent="0.2">
      <c r="A158" s="12" t="s">
        <v>232</v>
      </c>
    </row>
    <row r="159" spans="1:35" x14ac:dyDescent="0.2">
      <c r="A159" s="2" t="s">
        <v>233</v>
      </c>
      <c r="B159" s="1" t="s">
        <v>234</v>
      </c>
      <c r="C159" s="1">
        <v>6574.95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708</v>
      </c>
      <c r="J159" s="1">
        <v>1041.31</v>
      </c>
      <c r="K159" s="1">
        <v>328.75</v>
      </c>
      <c r="L159" s="1">
        <v>0</v>
      </c>
      <c r="M159" s="1">
        <v>0</v>
      </c>
      <c r="N159" s="1">
        <v>0</v>
      </c>
      <c r="O159" s="1">
        <v>0</v>
      </c>
      <c r="P159" s="1">
        <v>7945.01</v>
      </c>
      <c r="Q159" s="1">
        <v>0</v>
      </c>
      <c r="R159" s="1">
        <v>0</v>
      </c>
      <c r="S159" s="1">
        <v>618.09</v>
      </c>
      <c r="T159" s="1">
        <v>0</v>
      </c>
      <c r="U159" s="1">
        <v>618.09</v>
      </c>
      <c r="V159" s="1">
        <v>0</v>
      </c>
      <c r="W159" s="1">
        <v>0</v>
      </c>
      <c r="X159" s="1">
        <v>0</v>
      </c>
      <c r="Y159" s="1">
        <v>0.1</v>
      </c>
      <c r="Z159" s="1">
        <v>0</v>
      </c>
      <c r="AA159" s="1">
        <v>0</v>
      </c>
      <c r="AB159" s="1">
        <v>0</v>
      </c>
      <c r="AC159" s="1">
        <v>0</v>
      </c>
      <c r="AD159" s="1">
        <v>328.75</v>
      </c>
      <c r="AE159" s="1">
        <v>0</v>
      </c>
      <c r="AF159" s="1">
        <v>2031.81</v>
      </c>
      <c r="AG159" s="1">
        <v>5913.2</v>
      </c>
      <c r="AH159" s="1">
        <v>0</v>
      </c>
      <c r="AI159" s="1">
        <v>0</v>
      </c>
    </row>
    <row r="160" spans="1:35" x14ac:dyDescent="0.2">
      <c r="A160" s="2" t="s">
        <v>235</v>
      </c>
      <c r="B160" s="1" t="s">
        <v>236</v>
      </c>
      <c r="C160" s="1">
        <v>6136.62</v>
      </c>
      <c r="D160" s="1">
        <v>0</v>
      </c>
      <c r="E160" s="1">
        <v>0</v>
      </c>
      <c r="F160" s="1">
        <v>0</v>
      </c>
      <c r="G160" s="1">
        <v>438.33</v>
      </c>
      <c r="H160" s="1">
        <v>109.58</v>
      </c>
      <c r="I160" s="1">
        <v>708</v>
      </c>
      <c r="J160" s="1">
        <v>1041.31</v>
      </c>
      <c r="K160" s="1">
        <v>328.75</v>
      </c>
      <c r="L160" s="1">
        <v>0</v>
      </c>
      <c r="M160" s="1">
        <v>0</v>
      </c>
      <c r="N160" s="1">
        <v>0</v>
      </c>
      <c r="O160" s="1">
        <v>0</v>
      </c>
      <c r="P160" s="1">
        <v>8054.59</v>
      </c>
      <c r="Q160" s="1">
        <v>0</v>
      </c>
      <c r="R160" s="1">
        <v>0</v>
      </c>
      <c r="S160" s="1">
        <v>618.09</v>
      </c>
      <c r="T160" s="1">
        <v>0</v>
      </c>
      <c r="U160" s="1">
        <v>618.09</v>
      </c>
      <c r="V160" s="1">
        <v>0</v>
      </c>
      <c r="W160" s="1">
        <v>0</v>
      </c>
      <c r="X160" s="1">
        <v>0</v>
      </c>
      <c r="Y160" s="1">
        <v>0.08</v>
      </c>
      <c r="Z160" s="1">
        <v>0</v>
      </c>
      <c r="AA160" s="1">
        <v>0</v>
      </c>
      <c r="AB160" s="1">
        <v>0</v>
      </c>
      <c r="AC160" s="1">
        <v>0</v>
      </c>
      <c r="AD160" s="1">
        <v>328.75</v>
      </c>
      <c r="AE160" s="1">
        <v>0</v>
      </c>
      <c r="AF160" s="1">
        <v>2983.39</v>
      </c>
      <c r="AG160" s="1">
        <v>5071.2</v>
      </c>
      <c r="AH160" s="1">
        <v>0</v>
      </c>
      <c r="AI160" s="1">
        <v>0</v>
      </c>
    </row>
    <row r="161" spans="1:35" x14ac:dyDescent="0.2">
      <c r="A161" s="2" t="s">
        <v>237</v>
      </c>
      <c r="B161" s="1" t="s">
        <v>238</v>
      </c>
      <c r="C161" s="1">
        <v>4260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708</v>
      </c>
      <c r="J161" s="1">
        <v>923.96</v>
      </c>
      <c r="K161" s="1">
        <v>213</v>
      </c>
      <c r="L161" s="1">
        <v>0</v>
      </c>
      <c r="M161" s="1">
        <v>0</v>
      </c>
      <c r="N161" s="1">
        <v>0</v>
      </c>
      <c r="O161" s="1">
        <v>0</v>
      </c>
      <c r="P161" s="1">
        <v>5396.96</v>
      </c>
      <c r="Q161" s="1">
        <v>-234.38</v>
      </c>
      <c r="R161" s="1">
        <v>0</v>
      </c>
      <c r="S161" s="1">
        <v>307.02999999999997</v>
      </c>
      <c r="T161" s="1">
        <v>0</v>
      </c>
      <c r="U161" s="1">
        <v>72.650000000000006</v>
      </c>
      <c r="V161" s="1">
        <v>0</v>
      </c>
      <c r="W161" s="1">
        <v>0</v>
      </c>
      <c r="X161" s="1">
        <v>0</v>
      </c>
      <c r="Y161" s="1">
        <v>0.01</v>
      </c>
      <c r="Z161" s="1">
        <v>0</v>
      </c>
      <c r="AA161" s="1">
        <v>0</v>
      </c>
      <c r="AB161" s="1">
        <v>0</v>
      </c>
      <c r="AC161" s="1">
        <v>0</v>
      </c>
      <c r="AD161" s="1">
        <v>213</v>
      </c>
      <c r="AE161" s="1">
        <v>0</v>
      </c>
      <c r="AF161" s="1">
        <v>988.56</v>
      </c>
      <c r="AG161" s="1">
        <v>4408.3999999999996</v>
      </c>
      <c r="AH161" s="1">
        <v>0</v>
      </c>
      <c r="AI161" s="1">
        <v>0</v>
      </c>
    </row>
    <row r="162" spans="1:35" x14ac:dyDescent="0.2">
      <c r="A162" s="2" t="s">
        <v>239</v>
      </c>
      <c r="B162" s="1" t="s">
        <v>240</v>
      </c>
      <c r="C162" s="1">
        <v>10347.450000000001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708</v>
      </c>
      <c r="J162" s="1">
        <v>1232.56</v>
      </c>
      <c r="K162" s="1">
        <v>517.37</v>
      </c>
      <c r="L162" s="1">
        <v>0</v>
      </c>
      <c r="M162" s="1">
        <v>0</v>
      </c>
      <c r="N162" s="1">
        <v>0</v>
      </c>
      <c r="O162" s="1">
        <v>0</v>
      </c>
      <c r="P162" s="1">
        <v>12097.38</v>
      </c>
      <c r="Q162" s="1">
        <v>0</v>
      </c>
      <c r="R162" s="1">
        <v>0</v>
      </c>
      <c r="S162" s="1">
        <v>1387.19</v>
      </c>
      <c r="T162" s="1">
        <v>0</v>
      </c>
      <c r="U162" s="1">
        <v>1387.19</v>
      </c>
      <c r="V162" s="1">
        <v>0</v>
      </c>
      <c r="W162" s="1">
        <v>0</v>
      </c>
      <c r="X162" s="1">
        <v>0</v>
      </c>
      <c r="Y162" s="1">
        <v>-0.01</v>
      </c>
      <c r="Z162" s="1">
        <v>0</v>
      </c>
      <c r="AA162" s="1">
        <v>0</v>
      </c>
      <c r="AB162" s="1">
        <v>0</v>
      </c>
      <c r="AC162" s="1">
        <v>0</v>
      </c>
      <c r="AD162" s="1">
        <v>517.37</v>
      </c>
      <c r="AE162" s="1">
        <v>0</v>
      </c>
      <c r="AF162" s="1">
        <v>4608.58</v>
      </c>
      <c r="AG162" s="1">
        <v>7488.8</v>
      </c>
      <c r="AH162" s="1">
        <v>0</v>
      </c>
      <c r="AI162" s="1">
        <v>0</v>
      </c>
    </row>
    <row r="163" spans="1:35" x14ac:dyDescent="0.2">
      <c r="A163" s="2" t="s">
        <v>241</v>
      </c>
      <c r="B163" s="1" t="s">
        <v>242</v>
      </c>
      <c r="C163" s="1">
        <v>9198</v>
      </c>
      <c r="D163" s="1">
        <v>0</v>
      </c>
      <c r="E163" s="1">
        <v>0</v>
      </c>
      <c r="F163" s="1">
        <v>0</v>
      </c>
      <c r="G163" s="1">
        <v>657</v>
      </c>
      <c r="H163" s="1">
        <v>164.25</v>
      </c>
      <c r="I163" s="1">
        <v>708</v>
      </c>
      <c r="J163" s="1">
        <v>1207.5899999999999</v>
      </c>
      <c r="K163" s="1">
        <v>492.75</v>
      </c>
      <c r="L163" s="1">
        <v>0</v>
      </c>
      <c r="M163" s="1">
        <v>0</v>
      </c>
      <c r="N163" s="1">
        <v>0</v>
      </c>
      <c r="O163" s="1">
        <v>0</v>
      </c>
      <c r="P163" s="1">
        <v>11719.59</v>
      </c>
      <c r="Q163" s="1">
        <v>0</v>
      </c>
      <c r="R163" s="1">
        <v>0</v>
      </c>
      <c r="S163" s="1">
        <v>1282</v>
      </c>
      <c r="T163" s="1">
        <v>0</v>
      </c>
      <c r="U163" s="1">
        <v>1282</v>
      </c>
      <c r="V163" s="1">
        <v>0</v>
      </c>
      <c r="W163" s="1">
        <v>0</v>
      </c>
      <c r="X163" s="1">
        <v>0</v>
      </c>
      <c r="Y163" s="1">
        <v>0.16</v>
      </c>
      <c r="Z163" s="1">
        <v>0</v>
      </c>
      <c r="AA163" s="1">
        <v>0</v>
      </c>
      <c r="AB163" s="1">
        <v>0</v>
      </c>
      <c r="AC163" s="1">
        <v>0</v>
      </c>
      <c r="AD163" s="1">
        <v>492.75</v>
      </c>
      <c r="AE163" s="1">
        <v>0</v>
      </c>
      <c r="AF163" s="1">
        <v>4468.99</v>
      </c>
      <c r="AG163" s="1">
        <v>7250.6</v>
      </c>
      <c r="AH163" s="1">
        <v>0</v>
      </c>
      <c r="AI163" s="1">
        <v>0</v>
      </c>
    </row>
    <row r="164" spans="1:35" x14ac:dyDescent="0.2">
      <c r="A164" s="2" t="s">
        <v>243</v>
      </c>
      <c r="B164" s="1" t="s">
        <v>244</v>
      </c>
      <c r="C164" s="1">
        <v>6574.95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708</v>
      </c>
      <c r="J164" s="1">
        <v>1041.31</v>
      </c>
      <c r="K164" s="1">
        <v>328.75</v>
      </c>
      <c r="L164" s="1">
        <v>0</v>
      </c>
      <c r="M164" s="1">
        <v>0</v>
      </c>
      <c r="N164" s="1">
        <v>0</v>
      </c>
      <c r="O164" s="1">
        <v>0</v>
      </c>
      <c r="P164" s="1">
        <v>7945.01</v>
      </c>
      <c r="Q164" s="1">
        <v>0</v>
      </c>
      <c r="R164" s="1">
        <v>0</v>
      </c>
      <c r="S164" s="1">
        <v>618.09</v>
      </c>
      <c r="T164" s="1">
        <v>0</v>
      </c>
      <c r="U164" s="1">
        <v>618.09</v>
      </c>
      <c r="V164" s="1">
        <v>0</v>
      </c>
      <c r="W164" s="1">
        <v>0</v>
      </c>
      <c r="X164" s="1">
        <v>0</v>
      </c>
      <c r="Y164" s="1">
        <v>-0.1</v>
      </c>
      <c r="Z164" s="1">
        <v>0</v>
      </c>
      <c r="AA164" s="1">
        <v>0</v>
      </c>
      <c r="AB164" s="1">
        <v>0</v>
      </c>
      <c r="AC164" s="1">
        <v>0</v>
      </c>
      <c r="AD164" s="1">
        <v>328.75</v>
      </c>
      <c r="AE164" s="1">
        <v>0</v>
      </c>
      <c r="AF164" s="1">
        <v>2031.61</v>
      </c>
      <c r="AG164" s="1">
        <v>5913.4</v>
      </c>
      <c r="AH164" s="1">
        <v>0</v>
      </c>
      <c r="AI164" s="1">
        <v>0</v>
      </c>
    </row>
    <row r="165" spans="1:35" x14ac:dyDescent="0.2">
      <c r="A165" s="2" t="s">
        <v>245</v>
      </c>
      <c r="B165" s="1" t="s">
        <v>246</v>
      </c>
      <c r="C165" s="1">
        <v>17299.349999999999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708</v>
      </c>
      <c r="J165" s="1">
        <v>1584.98</v>
      </c>
      <c r="K165" s="1">
        <v>864.97</v>
      </c>
      <c r="L165" s="1">
        <v>0</v>
      </c>
      <c r="M165" s="1">
        <v>0</v>
      </c>
      <c r="N165" s="1">
        <v>0</v>
      </c>
      <c r="O165" s="1">
        <v>0</v>
      </c>
      <c r="P165" s="1">
        <v>19749.3</v>
      </c>
      <c r="Q165" s="1">
        <v>0</v>
      </c>
      <c r="R165" s="1">
        <v>0</v>
      </c>
      <c r="S165" s="1">
        <v>2912.87</v>
      </c>
      <c r="T165" s="1">
        <v>0</v>
      </c>
      <c r="U165" s="1">
        <v>2912.87</v>
      </c>
      <c r="V165" s="1">
        <v>0</v>
      </c>
      <c r="W165" s="1">
        <v>0</v>
      </c>
      <c r="X165" s="1">
        <v>0</v>
      </c>
      <c r="Y165" s="1">
        <v>0.06</v>
      </c>
      <c r="Z165" s="1">
        <v>0</v>
      </c>
      <c r="AA165" s="1">
        <v>0</v>
      </c>
      <c r="AB165" s="1">
        <v>0</v>
      </c>
      <c r="AC165" s="1">
        <v>0</v>
      </c>
      <c r="AD165" s="1">
        <v>864.97</v>
      </c>
      <c r="AE165" s="1">
        <v>0</v>
      </c>
      <c r="AF165" s="1">
        <v>6632.3</v>
      </c>
      <c r="AG165" s="1">
        <v>13117</v>
      </c>
      <c r="AH165" s="1">
        <v>0</v>
      </c>
      <c r="AI165" s="1">
        <v>0</v>
      </c>
    </row>
    <row r="166" spans="1:35" s="5" customFormat="1" x14ac:dyDescent="0.2">
      <c r="A166" s="15" t="s">
        <v>76</v>
      </c>
      <c r="C166" s="5" t="s">
        <v>77</v>
      </c>
      <c r="D166" s="5" t="s">
        <v>77</v>
      </c>
      <c r="E166" s="5" t="s">
        <v>77</v>
      </c>
      <c r="F166" s="5" t="s">
        <v>77</v>
      </c>
      <c r="G166" s="5" t="s">
        <v>77</v>
      </c>
      <c r="H166" s="5" t="s">
        <v>77</v>
      </c>
      <c r="I166" s="5" t="s">
        <v>77</v>
      </c>
      <c r="J166" s="5" t="s">
        <v>77</v>
      </c>
      <c r="K166" s="5" t="s">
        <v>77</v>
      </c>
      <c r="L166" s="5" t="s">
        <v>77</v>
      </c>
      <c r="M166" s="5" t="s">
        <v>77</v>
      </c>
      <c r="N166" s="5" t="s">
        <v>77</v>
      </c>
      <c r="O166" s="5" t="s">
        <v>77</v>
      </c>
      <c r="P166" s="5" t="s">
        <v>77</v>
      </c>
      <c r="Q166" s="5" t="s">
        <v>77</v>
      </c>
      <c r="R166" s="5" t="s">
        <v>77</v>
      </c>
      <c r="S166" s="5" t="s">
        <v>77</v>
      </c>
      <c r="T166" s="5" t="s">
        <v>77</v>
      </c>
      <c r="U166" s="5" t="s">
        <v>77</v>
      </c>
      <c r="V166" s="5" t="s">
        <v>77</v>
      </c>
      <c r="W166" s="5" t="s">
        <v>77</v>
      </c>
      <c r="X166" s="5" t="s">
        <v>77</v>
      </c>
      <c r="Y166" s="5" t="s">
        <v>77</v>
      </c>
      <c r="Z166" s="5" t="s">
        <v>77</v>
      </c>
      <c r="AA166" s="5" t="s">
        <v>77</v>
      </c>
      <c r="AB166" s="5" t="s">
        <v>77</v>
      </c>
      <c r="AC166" s="5" t="s">
        <v>77</v>
      </c>
      <c r="AD166" s="5" t="s">
        <v>77</v>
      </c>
      <c r="AE166" s="5" t="s">
        <v>77</v>
      </c>
      <c r="AF166" s="5" t="s">
        <v>77</v>
      </c>
      <c r="AG166" s="5" t="s">
        <v>77</v>
      </c>
      <c r="AH166" s="5" t="s">
        <v>77</v>
      </c>
      <c r="AI166" s="5" t="s">
        <v>77</v>
      </c>
    </row>
    <row r="167" spans="1:35" x14ac:dyDescent="0.2">
      <c r="C167" s="16">
        <v>60391.32</v>
      </c>
      <c r="D167" s="16">
        <v>0</v>
      </c>
      <c r="E167" s="16">
        <v>0</v>
      </c>
      <c r="F167" s="16">
        <v>0</v>
      </c>
      <c r="G167" s="16">
        <v>1095.33</v>
      </c>
      <c r="H167" s="16">
        <v>273.83</v>
      </c>
      <c r="I167" s="16">
        <v>4956</v>
      </c>
      <c r="J167" s="16">
        <v>8073.02</v>
      </c>
      <c r="K167" s="16">
        <v>3074.34</v>
      </c>
      <c r="L167" s="16">
        <v>0</v>
      </c>
      <c r="M167" s="16">
        <v>0</v>
      </c>
      <c r="N167" s="16">
        <v>0</v>
      </c>
      <c r="O167" s="16">
        <v>0</v>
      </c>
      <c r="P167" s="16">
        <v>72907.839999999997</v>
      </c>
      <c r="Q167" s="16">
        <v>-234.38</v>
      </c>
      <c r="R167" s="16">
        <v>0</v>
      </c>
      <c r="S167" s="16">
        <v>7743.36</v>
      </c>
      <c r="T167" s="16">
        <v>0</v>
      </c>
      <c r="U167" s="16">
        <v>7508.98</v>
      </c>
      <c r="V167" s="16">
        <v>0</v>
      </c>
      <c r="W167" s="16">
        <v>0</v>
      </c>
      <c r="X167" s="16">
        <v>0</v>
      </c>
      <c r="Y167" s="16">
        <v>0.3</v>
      </c>
      <c r="Z167" s="16">
        <v>0</v>
      </c>
      <c r="AA167" s="16">
        <v>0</v>
      </c>
      <c r="AB167" s="16">
        <v>0</v>
      </c>
      <c r="AC167" s="16">
        <v>0</v>
      </c>
      <c r="AD167" s="16">
        <v>3074.34</v>
      </c>
      <c r="AE167" s="16">
        <v>0</v>
      </c>
      <c r="AF167" s="16">
        <v>23745.24</v>
      </c>
      <c r="AG167" s="16">
        <v>49162.6</v>
      </c>
      <c r="AH167" s="16">
        <v>0</v>
      </c>
      <c r="AI167" s="16">
        <v>0</v>
      </c>
    </row>
    <row r="169" spans="1:35" x14ac:dyDescent="0.2">
      <c r="A169" s="12" t="s">
        <v>247</v>
      </c>
    </row>
    <row r="170" spans="1:35" x14ac:dyDescent="0.2">
      <c r="A170" s="2" t="s">
        <v>248</v>
      </c>
      <c r="B170" s="1" t="s">
        <v>249</v>
      </c>
      <c r="C170" s="1">
        <v>5230.5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708</v>
      </c>
      <c r="J170" s="1">
        <v>973.16</v>
      </c>
      <c r="K170" s="1">
        <v>261.52999999999997</v>
      </c>
      <c r="L170" s="1">
        <v>0</v>
      </c>
      <c r="M170" s="1">
        <v>0</v>
      </c>
      <c r="N170" s="1">
        <v>0</v>
      </c>
      <c r="O170" s="1">
        <v>0</v>
      </c>
      <c r="P170" s="1">
        <v>6465.19</v>
      </c>
      <c r="Q170" s="1">
        <v>0</v>
      </c>
      <c r="R170" s="1">
        <v>0</v>
      </c>
      <c r="S170" s="1">
        <v>412.62</v>
      </c>
      <c r="T170" s="1">
        <v>0</v>
      </c>
      <c r="U170" s="1">
        <v>412.62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261.52999999999997</v>
      </c>
      <c r="AE170" s="1">
        <v>0</v>
      </c>
      <c r="AF170" s="1">
        <v>2691.19</v>
      </c>
      <c r="AG170" s="1">
        <v>3774</v>
      </c>
      <c r="AH170" s="1">
        <v>0</v>
      </c>
      <c r="AI170" s="1">
        <v>0</v>
      </c>
    </row>
    <row r="171" spans="1:35" x14ac:dyDescent="0.2">
      <c r="A171" s="2" t="s">
        <v>250</v>
      </c>
      <c r="B171" s="1" t="s">
        <v>251</v>
      </c>
      <c r="C171" s="1">
        <v>4260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708</v>
      </c>
      <c r="J171" s="1">
        <v>923.96</v>
      </c>
      <c r="K171" s="1">
        <v>213</v>
      </c>
      <c r="L171" s="1">
        <v>0</v>
      </c>
      <c r="M171" s="1">
        <v>0</v>
      </c>
      <c r="N171" s="1">
        <v>0</v>
      </c>
      <c r="O171" s="1">
        <v>0</v>
      </c>
      <c r="P171" s="1">
        <v>5396.96</v>
      </c>
      <c r="Q171" s="1">
        <v>-234.38</v>
      </c>
      <c r="R171" s="1">
        <v>0</v>
      </c>
      <c r="S171" s="1">
        <v>307.02999999999997</v>
      </c>
      <c r="T171" s="1">
        <v>0</v>
      </c>
      <c r="U171" s="1">
        <v>72.650000000000006</v>
      </c>
      <c r="V171" s="1">
        <v>0</v>
      </c>
      <c r="W171" s="1">
        <v>0</v>
      </c>
      <c r="X171" s="1">
        <v>0</v>
      </c>
      <c r="Y171" s="1">
        <v>0.06</v>
      </c>
      <c r="Z171" s="1">
        <v>0</v>
      </c>
      <c r="AA171" s="1">
        <v>0</v>
      </c>
      <c r="AB171" s="1">
        <v>0</v>
      </c>
      <c r="AC171" s="1">
        <v>0</v>
      </c>
      <c r="AD171" s="1">
        <v>213</v>
      </c>
      <c r="AE171" s="1">
        <v>0</v>
      </c>
      <c r="AF171" s="1">
        <v>2305.7600000000002</v>
      </c>
      <c r="AG171" s="1">
        <v>3091.2</v>
      </c>
      <c r="AH171" s="1">
        <v>0</v>
      </c>
      <c r="AI171" s="1">
        <v>0</v>
      </c>
    </row>
    <row r="172" spans="1:35" x14ac:dyDescent="0.2">
      <c r="A172" s="2" t="s">
        <v>252</v>
      </c>
      <c r="B172" s="1" t="s">
        <v>253</v>
      </c>
      <c r="C172" s="1">
        <v>4575.8999999999996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708</v>
      </c>
      <c r="J172" s="1">
        <v>939.97</v>
      </c>
      <c r="K172" s="1">
        <v>228.79</v>
      </c>
      <c r="L172" s="1">
        <v>0</v>
      </c>
      <c r="M172" s="1">
        <v>0</v>
      </c>
      <c r="N172" s="1">
        <v>0</v>
      </c>
      <c r="O172" s="1">
        <v>0</v>
      </c>
      <c r="P172" s="1">
        <v>5744.66</v>
      </c>
      <c r="Q172" s="1">
        <v>-234.38</v>
      </c>
      <c r="R172" s="1">
        <v>0</v>
      </c>
      <c r="S172" s="1">
        <v>341.4</v>
      </c>
      <c r="T172" s="1">
        <v>0</v>
      </c>
      <c r="U172" s="1">
        <v>107.02</v>
      </c>
      <c r="V172" s="1">
        <v>0</v>
      </c>
      <c r="W172" s="1">
        <v>0</v>
      </c>
      <c r="X172" s="1">
        <v>0</v>
      </c>
      <c r="Y172" s="1">
        <v>0.03</v>
      </c>
      <c r="Z172" s="1">
        <v>0</v>
      </c>
      <c r="AA172" s="1">
        <v>0</v>
      </c>
      <c r="AB172" s="1">
        <v>0</v>
      </c>
      <c r="AC172" s="1">
        <v>0</v>
      </c>
      <c r="AD172" s="1">
        <v>228.79</v>
      </c>
      <c r="AE172" s="1">
        <v>0</v>
      </c>
      <c r="AF172" s="1">
        <v>1090.8599999999999</v>
      </c>
      <c r="AG172" s="1">
        <v>4653.8</v>
      </c>
      <c r="AH172" s="1">
        <v>0</v>
      </c>
      <c r="AI172" s="1">
        <v>0</v>
      </c>
    </row>
    <row r="173" spans="1:35" x14ac:dyDescent="0.2">
      <c r="A173" s="2" t="s">
        <v>254</v>
      </c>
      <c r="B173" s="1" t="s">
        <v>255</v>
      </c>
      <c r="C173" s="1">
        <v>4327.95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708</v>
      </c>
      <c r="J173" s="1">
        <v>927.4</v>
      </c>
      <c r="K173" s="1">
        <v>216.4</v>
      </c>
      <c r="L173" s="1">
        <v>0</v>
      </c>
      <c r="M173" s="1">
        <v>0</v>
      </c>
      <c r="N173" s="1">
        <v>0</v>
      </c>
      <c r="O173" s="1">
        <v>0</v>
      </c>
      <c r="P173" s="1">
        <v>5471.75</v>
      </c>
      <c r="Q173" s="1">
        <v>-234.38</v>
      </c>
      <c r="R173" s="1">
        <v>0</v>
      </c>
      <c r="S173" s="1">
        <v>314.42</v>
      </c>
      <c r="T173" s="1">
        <v>0</v>
      </c>
      <c r="U173" s="1">
        <v>80.040000000000006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216.4</v>
      </c>
      <c r="AE173" s="1">
        <v>0</v>
      </c>
      <c r="AF173" s="1">
        <v>1010.55</v>
      </c>
      <c r="AG173" s="1">
        <v>4461.2</v>
      </c>
      <c r="AH173" s="1">
        <v>0</v>
      </c>
      <c r="AI173" s="1">
        <v>0</v>
      </c>
    </row>
    <row r="174" spans="1:35" x14ac:dyDescent="0.2">
      <c r="A174" s="2" t="s">
        <v>256</v>
      </c>
      <c r="B174" s="1" t="s">
        <v>257</v>
      </c>
      <c r="C174" s="1">
        <v>4242.8999999999996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708</v>
      </c>
      <c r="J174" s="1">
        <v>923.09</v>
      </c>
      <c r="K174" s="1">
        <v>212.14</v>
      </c>
      <c r="L174" s="1">
        <v>0</v>
      </c>
      <c r="M174" s="1">
        <v>0</v>
      </c>
      <c r="N174" s="1">
        <v>0</v>
      </c>
      <c r="O174" s="1">
        <v>0</v>
      </c>
      <c r="P174" s="1">
        <v>5378.13</v>
      </c>
      <c r="Q174" s="1">
        <v>-234.38</v>
      </c>
      <c r="R174" s="1">
        <v>0</v>
      </c>
      <c r="S174" s="1">
        <v>305.16000000000003</v>
      </c>
      <c r="T174" s="1">
        <v>0</v>
      </c>
      <c r="U174" s="1">
        <v>70.790000000000006</v>
      </c>
      <c r="V174" s="1">
        <v>0</v>
      </c>
      <c r="W174" s="1">
        <v>0</v>
      </c>
      <c r="X174" s="1">
        <v>0</v>
      </c>
      <c r="Y174" s="1">
        <v>-7.0000000000000007E-2</v>
      </c>
      <c r="Z174" s="1">
        <v>0</v>
      </c>
      <c r="AA174" s="1">
        <v>0</v>
      </c>
      <c r="AB174" s="1">
        <v>0</v>
      </c>
      <c r="AC174" s="1">
        <v>0</v>
      </c>
      <c r="AD174" s="1">
        <v>212.14</v>
      </c>
      <c r="AE174" s="1">
        <v>0</v>
      </c>
      <c r="AF174" s="1">
        <v>982.93</v>
      </c>
      <c r="AG174" s="1">
        <v>4395.2</v>
      </c>
      <c r="AH174" s="1">
        <v>0</v>
      </c>
      <c r="AI174" s="1">
        <v>0</v>
      </c>
    </row>
    <row r="175" spans="1:35" x14ac:dyDescent="0.2">
      <c r="A175" s="2" t="s">
        <v>258</v>
      </c>
      <c r="B175" s="1" t="s">
        <v>259</v>
      </c>
      <c r="C175" s="1">
        <v>2353.5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708</v>
      </c>
      <c r="J175" s="1">
        <v>827.31</v>
      </c>
      <c r="K175" s="1">
        <v>117.68</v>
      </c>
      <c r="L175" s="1">
        <v>0</v>
      </c>
      <c r="M175" s="1">
        <v>0</v>
      </c>
      <c r="N175" s="1">
        <v>0</v>
      </c>
      <c r="O175" s="1">
        <v>0</v>
      </c>
      <c r="P175" s="1">
        <v>3298.49</v>
      </c>
      <c r="Q175" s="1">
        <v>-134.13</v>
      </c>
      <c r="R175" s="1">
        <v>0</v>
      </c>
      <c r="S175" s="1">
        <v>134.13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-7.0000000000000007E-2</v>
      </c>
      <c r="Z175" s="1">
        <v>0</v>
      </c>
      <c r="AA175" s="1">
        <v>0</v>
      </c>
      <c r="AB175" s="1">
        <v>0</v>
      </c>
      <c r="AC175" s="1">
        <v>0</v>
      </c>
      <c r="AD175" s="1">
        <v>117.68</v>
      </c>
      <c r="AE175" s="1">
        <v>0</v>
      </c>
      <c r="AF175" s="1">
        <v>235.29</v>
      </c>
      <c r="AG175" s="1">
        <v>3063.2</v>
      </c>
      <c r="AH175" s="1">
        <v>0</v>
      </c>
      <c r="AI175" s="1">
        <v>0</v>
      </c>
    </row>
    <row r="176" spans="1:35" s="5" customFormat="1" x14ac:dyDescent="0.2">
      <c r="A176" s="15" t="s">
        <v>76</v>
      </c>
      <c r="C176" s="5" t="s">
        <v>77</v>
      </c>
      <c r="D176" s="5" t="s">
        <v>77</v>
      </c>
      <c r="E176" s="5" t="s">
        <v>77</v>
      </c>
      <c r="F176" s="5" t="s">
        <v>77</v>
      </c>
      <c r="G176" s="5" t="s">
        <v>77</v>
      </c>
      <c r="H176" s="5" t="s">
        <v>77</v>
      </c>
      <c r="I176" s="5" t="s">
        <v>77</v>
      </c>
      <c r="J176" s="5" t="s">
        <v>77</v>
      </c>
      <c r="K176" s="5" t="s">
        <v>77</v>
      </c>
      <c r="L176" s="5" t="s">
        <v>77</v>
      </c>
      <c r="M176" s="5" t="s">
        <v>77</v>
      </c>
      <c r="N176" s="5" t="s">
        <v>77</v>
      </c>
      <c r="O176" s="5" t="s">
        <v>77</v>
      </c>
      <c r="P176" s="5" t="s">
        <v>77</v>
      </c>
      <c r="Q176" s="5" t="s">
        <v>77</v>
      </c>
      <c r="R176" s="5" t="s">
        <v>77</v>
      </c>
      <c r="S176" s="5" t="s">
        <v>77</v>
      </c>
      <c r="T176" s="5" t="s">
        <v>77</v>
      </c>
      <c r="U176" s="5" t="s">
        <v>77</v>
      </c>
      <c r="V176" s="5" t="s">
        <v>77</v>
      </c>
      <c r="W176" s="5" t="s">
        <v>77</v>
      </c>
      <c r="X176" s="5" t="s">
        <v>77</v>
      </c>
      <c r="Y176" s="5" t="s">
        <v>77</v>
      </c>
      <c r="Z176" s="5" t="s">
        <v>77</v>
      </c>
      <c r="AA176" s="5" t="s">
        <v>77</v>
      </c>
      <c r="AB176" s="5" t="s">
        <v>77</v>
      </c>
      <c r="AC176" s="5" t="s">
        <v>77</v>
      </c>
      <c r="AD176" s="5" t="s">
        <v>77</v>
      </c>
      <c r="AE176" s="5" t="s">
        <v>77</v>
      </c>
      <c r="AF176" s="5" t="s">
        <v>77</v>
      </c>
      <c r="AG176" s="5" t="s">
        <v>77</v>
      </c>
      <c r="AH176" s="5" t="s">
        <v>77</v>
      </c>
      <c r="AI176" s="5" t="s">
        <v>77</v>
      </c>
    </row>
    <row r="177" spans="1:35" x14ac:dyDescent="0.2">
      <c r="C177" s="16">
        <v>24990.75</v>
      </c>
      <c r="D177" s="16">
        <v>0</v>
      </c>
      <c r="E177" s="16">
        <v>0</v>
      </c>
      <c r="F177" s="16">
        <v>0</v>
      </c>
      <c r="G177" s="16">
        <v>0</v>
      </c>
      <c r="H177" s="16">
        <v>0</v>
      </c>
      <c r="I177" s="16">
        <v>4248</v>
      </c>
      <c r="J177" s="16">
        <v>5514.89</v>
      </c>
      <c r="K177" s="16">
        <v>1249.54</v>
      </c>
      <c r="L177" s="16">
        <v>0</v>
      </c>
      <c r="M177" s="16">
        <v>0</v>
      </c>
      <c r="N177" s="16">
        <v>0</v>
      </c>
      <c r="O177" s="16">
        <v>0</v>
      </c>
      <c r="P177" s="16">
        <v>31755.18</v>
      </c>
      <c r="Q177" s="16">
        <v>-1071.6500000000001</v>
      </c>
      <c r="R177" s="16">
        <v>0</v>
      </c>
      <c r="S177" s="16">
        <v>1814.76</v>
      </c>
      <c r="T177" s="16">
        <v>0</v>
      </c>
      <c r="U177" s="16">
        <v>743.12</v>
      </c>
      <c r="V177" s="16">
        <v>0</v>
      </c>
      <c r="W177" s="16">
        <v>0</v>
      </c>
      <c r="X177" s="16">
        <v>0</v>
      </c>
      <c r="Y177" s="16">
        <v>-0.05</v>
      </c>
      <c r="Z177" s="16">
        <v>0</v>
      </c>
      <c r="AA177" s="16">
        <v>0</v>
      </c>
      <c r="AB177" s="16">
        <v>0</v>
      </c>
      <c r="AC177" s="16">
        <v>0</v>
      </c>
      <c r="AD177" s="16">
        <v>1249.54</v>
      </c>
      <c r="AE177" s="16">
        <v>0</v>
      </c>
      <c r="AF177" s="16">
        <v>8316.58</v>
      </c>
      <c r="AG177" s="16">
        <v>23438.6</v>
      </c>
      <c r="AH177" s="16">
        <v>0</v>
      </c>
      <c r="AI177" s="16">
        <v>0</v>
      </c>
    </row>
    <row r="179" spans="1:35" x14ac:dyDescent="0.2">
      <c r="A179" s="12" t="s">
        <v>260</v>
      </c>
    </row>
    <row r="180" spans="1:35" x14ac:dyDescent="0.2">
      <c r="A180" s="2" t="s">
        <v>261</v>
      </c>
      <c r="B180" s="1" t="s">
        <v>262</v>
      </c>
      <c r="C180" s="1">
        <v>4989.8999999999996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708</v>
      </c>
      <c r="J180" s="1">
        <v>960.96</v>
      </c>
      <c r="K180" s="1">
        <v>249.5</v>
      </c>
      <c r="L180" s="1">
        <v>0</v>
      </c>
      <c r="M180" s="1">
        <v>0</v>
      </c>
      <c r="N180" s="1">
        <v>0</v>
      </c>
      <c r="O180" s="1">
        <v>0</v>
      </c>
      <c r="P180" s="1">
        <v>6200.36</v>
      </c>
      <c r="Q180" s="1">
        <v>-234.38</v>
      </c>
      <c r="R180" s="1">
        <v>0</v>
      </c>
      <c r="S180" s="1">
        <v>386.44</v>
      </c>
      <c r="T180" s="1">
        <v>0</v>
      </c>
      <c r="U180" s="1">
        <v>152.06</v>
      </c>
      <c r="V180" s="1">
        <v>0</v>
      </c>
      <c r="W180" s="1">
        <v>0</v>
      </c>
      <c r="X180" s="1">
        <v>0</v>
      </c>
      <c r="Y180" s="1">
        <v>-0.14000000000000001</v>
      </c>
      <c r="Z180" s="1">
        <v>0</v>
      </c>
      <c r="AA180" s="1">
        <v>0</v>
      </c>
      <c r="AB180" s="1">
        <v>0</v>
      </c>
      <c r="AC180" s="1">
        <v>0</v>
      </c>
      <c r="AD180" s="1">
        <v>249.5</v>
      </c>
      <c r="AE180" s="1">
        <v>0</v>
      </c>
      <c r="AF180" s="1">
        <v>1224.76</v>
      </c>
      <c r="AG180" s="1">
        <v>4975.6000000000004</v>
      </c>
      <c r="AH180" s="1">
        <v>0</v>
      </c>
      <c r="AI180" s="1">
        <v>0</v>
      </c>
    </row>
    <row r="181" spans="1:35" x14ac:dyDescent="0.2">
      <c r="A181" s="2" t="s">
        <v>263</v>
      </c>
      <c r="B181" s="1" t="s">
        <v>264</v>
      </c>
      <c r="C181" s="1">
        <v>6574.95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708</v>
      </c>
      <c r="J181" s="1">
        <v>1041.31</v>
      </c>
      <c r="K181" s="1">
        <v>328.75</v>
      </c>
      <c r="L181" s="1">
        <v>0</v>
      </c>
      <c r="M181" s="1">
        <v>0</v>
      </c>
      <c r="N181" s="1">
        <v>0</v>
      </c>
      <c r="O181" s="1">
        <v>0</v>
      </c>
      <c r="P181" s="1">
        <v>7945.01</v>
      </c>
      <c r="Q181" s="1">
        <v>0</v>
      </c>
      <c r="R181" s="1">
        <v>0</v>
      </c>
      <c r="S181" s="1">
        <v>618.09</v>
      </c>
      <c r="T181" s="1">
        <v>0</v>
      </c>
      <c r="U181" s="1">
        <v>618.09</v>
      </c>
      <c r="V181" s="1">
        <v>0</v>
      </c>
      <c r="W181" s="1">
        <v>0</v>
      </c>
      <c r="X181" s="1">
        <v>0</v>
      </c>
      <c r="Y181" s="1">
        <v>0.1</v>
      </c>
      <c r="Z181" s="1">
        <v>0</v>
      </c>
      <c r="AA181" s="1">
        <v>0</v>
      </c>
      <c r="AB181" s="1">
        <v>0</v>
      </c>
      <c r="AC181" s="1">
        <v>0</v>
      </c>
      <c r="AD181" s="1">
        <v>328.75</v>
      </c>
      <c r="AE181" s="1">
        <v>0</v>
      </c>
      <c r="AF181" s="1">
        <v>2031.81</v>
      </c>
      <c r="AG181" s="1">
        <v>5913.2</v>
      </c>
      <c r="AH181" s="1">
        <v>0</v>
      </c>
      <c r="AI181" s="1">
        <v>0</v>
      </c>
    </row>
    <row r="182" spans="1:35" x14ac:dyDescent="0.2">
      <c r="A182" s="2" t="s">
        <v>265</v>
      </c>
      <c r="B182" s="1" t="s">
        <v>266</v>
      </c>
      <c r="C182" s="1">
        <v>4327.95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708</v>
      </c>
      <c r="J182" s="1">
        <v>927.4</v>
      </c>
      <c r="K182" s="1">
        <v>216.4</v>
      </c>
      <c r="L182" s="1">
        <v>0</v>
      </c>
      <c r="M182" s="1">
        <v>0</v>
      </c>
      <c r="N182" s="1">
        <v>0</v>
      </c>
      <c r="O182" s="1">
        <v>0</v>
      </c>
      <c r="P182" s="1">
        <v>5471.75</v>
      </c>
      <c r="Q182" s="1">
        <v>-234.38</v>
      </c>
      <c r="R182" s="1">
        <v>0</v>
      </c>
      <c r="S182" s="1">
        <v>314.42</v>
      </c>
      <c r="T182" s="1">
        <v>0</v>
      </c>
      <c r="U182" s="1">
        <v>80.040000000000006</v>
      </c>
      <c r="V182" s="1">
        <v>0</v>
      </c>
      <c r="W182" s="1">
        <v>0</v>
      </c>
      <c r="X182" s="1">
        <v>0</v>
      </c>
      <c r="Y182" s="1">
        <v>-0.09</v>
      </c>
      <c r="Z182" s="1">
        <v>0</v>
      </c>
      <c r="AA182" s="1">
        <v>0</v>
      </c>
      <c r="AB182" s="1">
        <v>0</v>
      </c>
      <c r="AC182" s="1">
        <v>0</v>
      </c>
      <c r="AD182" s="1">
        <v>216.4</v>
      </c>
      <c r="AE182" s="1">
        <v>0</v>
      </c>
      <c r="AF182" s="1">
        <v>512.75</v>
      </c>
      <c r="AG182" s="1">
        <v>4959</v>
      </c>
      <c r="AH182" s="1">
        <v>0</v>
      </c>
      <c r="AI182" s="1">
        <v>0</v>
      </c>
    </row>
    <row r="183" spans="1:35" s="5" customFormat="1" x14ac:dyDescent="0.2">
      <c r="A183" s="15" t="s">
        <v>76</v>
      </c>
      <c r="C183" s="5" t="s">
        <v>77</v>
      </c>
      <c r="D183" s="5" t="s">
        <v>77</v>
      </c>
      <c r="E183" s="5" t="s">
        <v>77</v>
      </c>
      <c r="F183" s="5" t="s">
        <v>77</v>
      </c>
      <c r="G183" s="5" t="s">
        <v>77</v>
      </c>
      <c r="H183" s="5" t="s">
        <v>77</v>
      </c>
      <c r="I183" s="5" t="s">
        <v>77</v>
      </c>
      <c r="J183" s="5" t="s">
        <v>77</v>
      </c>
      <c r="K183" s="5" t="s">
        <v>77</v>
      </c>
      <c r="L183" s="5" t="s">
        <v>77</v>
      </c>
      <c r="M183" s="5" t="s">
        <v>77</v>
      </c>
      <c r="N183" s="5" t="s">
        <v>77</v>
      </c>
      <c r="O183" s="5" t="s">
        <v>77</v>
      </c>
      <c r="P183" s="5" t="s">
        <v>77</v>
      </c>
      <c r="Q183" s="5" t="s">
        <v>77</v>
      </c>
      <c r="R183" s="5" t="s">
        <v>77</v>
      </c>
      <c r="S183" s="5" t="s">
        <v>77</v>
      </c>
      <c r="T183" s="5" t="s">
        <v>77</v>
      </c>
      <c r="U183" s="5" t="s">
        <v>77</v>
      </c>
      <c r="V183" s="5" t="s">
        <v>77</v>
      </c>
      <c r="W183" s="5" t="s">
        <v>77</v>
      </c>
      <c r="X183" s="5" t="s">
        <v>77</v>
      </c>
      <c r="Y183" s="5" t="s">
        <v>77</v>
      </c>
      <c r="Z183" s="5" t="s">
        <v>77</v>
      </c>
      <c r="AA183" s="5" t="s">
        <v>77</v>
      </c>
      <c r="AB183" s="5" t="s">
        <v>77</v>
      </c>
      <c r="AC183" s="5" t="s">
        <v>77</v>
      </c>
      <c r="AD183" s="5" t="s">
        <v>77</v>
      </c>
      <c r="AE183" s="5" t="s">
        <v>77</v>
      </c>
      <c r="AF183" s="5" t="s">
        <v>77</v>
      </c>
      <c r="AG183" s="5" t="s">
        <v>77</v>
      </c>
      <c r="AH183" s="5" t="s">
        <v>77</v>
      </c>
      <c r="AI183" s="5" t="s">
        <v>77</v>
      </c>
    </row>
    <row r="184" spans="1:35" x14ac:dyDescent="0.2">
      <c r="C184" s="16">
        <v>15892.8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2124</v>
      </c>
      <c r="J184" s="16">
        <v>2929.67</v>
      </c>
      <c r="K184" s="16">
        <v>794.65</v>
      </c>
      <c r="L184" s="16">
        <v>0</v>
      </c>
      <c r="M184" s="16">
        <v>0</v>
      </c>
      <c r="N184" s="16">
        <v>0</v>
      </c>
      <c r="O184" s="16">
        <v>0</v>
      </c>
      <c r="P184" s="16">
        <v>19617.12</v>
      </c>
      <c r="Q184" s="16">
        <v>-468.76</v>
      </c>
      <c r="R184" s="16">
        <v>0</v>
      </c>
      <c r="S184" s="16">
        <v>1318.95</v>
      </c>
      <c r="T184" s="16">
        <v>0</v>
      </c>
      <c r="U184" s="16">
        <v>850.19</v>
      </c>
      <c r="V184" s="16">
        <v>0</v>
      </c>
      <c r="W184" s="16">
        <v>0</v>
      </c>
      <c r="X184" s="16">
        <v>0</v>
      </c>
      <c r="Y184" s="16">
        <v>-0.13</v>
      </c>
      <c r="Z184" s="16">
        <v>0</v>
      </c>
      <c r="AA184" s="16">
        <v>0</v>
      </c>
      <c r="AB184" s="16">
        <v>0</v>
      </c>
      <c r="AC184" s="16">
        <v>0</v>
      </c>
      <c r="AD184" s="16">
        <v>794.65</v>
      </c>
      <c r="AE184" s="16">
        <v>0</v>
      </c>
      <c r="AF184" s="16">
        <v>3769.32</v>
      </c>
      <c r="AG184" s="16">
        <v>15847.8</v>
      </c>
      <c r="AH184" s="16">
        <v>0</v>
      </c>
      <c r="AI184" s="16">
        <v>0</v>
      </c>
    </row>
    <row r="186" spans="1:35" x14ac:dyDescent="0.2">
      <c r="A186" s="12" t="s">
        <v>267</v>
      </c>
    </row>
    <row r="187" spans="1:35" x14ac:dyDescent="0.2">
      <c r="A187" s="2" t="s">
        <v>268</v>
      </c>
      <c r="B187" s="1" t="s">
        <v>269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6408.15</v>
      </c>
      <c r="N187" s="1">
        <v>0</v>
      </c>
      <c r="O187" s="1">
        <v>0</v>
      </c>
      <c r="P187" s="1">
        <v>6408.15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-0.05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-0.05</v>
      </c>
      <c r="AG187" s="1">
        <v>6408.2</v>
      </c>
      <c r="AH187" s="1">
        <v>0</v>
      </c>
      <c r="AI187" s="1">
        <v>0</v>
      </c>
    </row>
    <row r="188" spans="1:35" x14ac:dyDescent="0.2">
      <c r="A188" s="2" t="s">
        <v>270</v>
      </c>
      <c r="B188" s="1" t="s">
        <v>271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3289.65</v>
      </c>
      <c r="N188" s="1">
        <v>0</v>
      </c>
      <c r="O188" s="1">
        <v>0</v>
      </c>
      <c r="P188" s="1">
        <v>3289.65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0.05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0.05</v>
      </c>
      <c r="AG188" s="1">
        <v>3289.6</v>
      </c>
      <c r="AH188" s="1">
        <v>0</v>
      </c>
      <c r="AI188" s="1">
        <v>0</v>
      </c>
    </row>
    <row r="189" spans="1:35" x14ac:dyDescent="0.2">
      <c r="A189" s="2" t="s">
        <v>272</v>
      </c>
      <c r="B189" s="1" t="s">
        <v>273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2257.15</v>
      </c>
      <c r="N189" s="1">
        <v>0</v>
      </c>
      <c r="O189" s="1">
        <v>0</v>
      </c>
      <c r="P189" s="1">
        <v>2257.15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-0.05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-0.05</v>
      </c>
      <c r="AG189" s="1">
        <v>2257.1999999999998</v>
      </c>
      <c r="AH189" s="1">
        <v>0</v>
      </c>
      <c r="AI189" s="1">
        <v>0</v>
      </c>
    </row>
    <row r="190" spans="1:35" x14ac:dyDescent="0.2">
      <c r="A190" s="2" t="s">
        <v>274</v>
      </c>
      <c r="B190" s="1" t="s">
        <v>275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5478.3</v>
      </c>
      <c r="N190" s="1">
        <v>0</v>
      </c>
      <c r="O190" s="1">
        <v>0</v>
      </c>
      <c r="P190" s="1">
        <v>5478.3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0.1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0.1</v>
      </c>
      <c r="AG190" s="1">
        <v>5478.2</v>
      </c>
      <c r="AH190" s="1">
        <v>0</v>
      </c>
      <c r="AI190" s="1">
        <v>0</v>
      </c>
    </row>
    <row r="191" spans="1:35" s="5" customFormat="1" x14ac:dyDescent="0.2">
      <c r="A191" s="15" t="s">
        <v>76</v>
      </c>
      <c r="C191" s="5" t="s">
        <v>77</v>
      </c>
      <c r="D191" s="5" t="s">
        <v>77</v>
      </c>
      <c r="E191" s="5" t="s">
        <v>77</v>
      </c>
      <c r="F191" s="5" t="s">
        <v>77</v>
      </c>
      <c r="G191" s="5" t="s">
        <v>77</v>
      </c>
      <c r="H191" s="5" t="s">
        <v>77</v>
      </c>
      <c r="I191" s="5" t="s">
        <v>77</v>
      </c>
      <c r="J191" s="5" t="s">
        <v>77</v>
      </c>
      <c r="K191" s="5" t="s">
        <v>77</v>
      </c>
      <c r="L191" s="5" t="s">
        <v>77</v>
      </c>
      <c r="M191" s="5" t="s">
        <v>77</v>
      </c>
      <c r="N191" s="5" t="s">
        <v>77</v>
      </c>
      <c r="O191" s="5" t="s">
        <v>77</v>
      </c>
      <c r="P191" s="5" t="s">
        <v>77</v>
      </c>
      <c r="Q191" s="5" t="s">
        <v>77</v>
      </c>
      <c r="R191" s="5" t="s">
        <v>77</v>
      </c>
      <c r="S191" s="5" t="s">
        <v>77</v>
      </c>
      <c r="T191" s="5" t="s">
        <v>77</v>
      </c>
      <c r="U191" s="5" t="s">
        <v>77</v>
      </c>
      <c r="V191" s="5" t="s">
        <v>77</v>
      </c>
      <c r="W191" s="5" t="s">
        <v>77</v>
      </c>
      <c r="X191" s="5" t="s">
        <v>77</v>
      </c>
      <c r="Y191" s="5" t="s">
        <v>77</v>
      </c>
      <c r="Z191" s="5" t="s">
        <v>77</v>
      </c>
      <c r="AA191" s="5" t="s">
        <v>77</v>
      </c>
      <c r="AB191" s="5" t="s">
        <v>77</v>
      </c>
      <c r="AC191" s="5" t="s">
        <v>77</v>
      </c>
      <c r="AD191" s="5" t="s">
        <v>77</v>
      </c>
      <c r="AE191" s="5" t="s">
        <v>77</v>
      </c>
      <c r="AF191" s="5" t="s">
        <v>77</v>
      </c>
      <c r="AG191" s="5" t="s">
        <v>77</v>
      </c>
      <c r="AH191" s="5" t="s">
        <v>77</v>
      </c>
      <c r="AI191" s="5" t="s">
        <v>77</v>
      </c>
    </row>
    <row r="192" spans="1:35" x14ac:dyDescent="0.2">
      <c r="C192" s="16">
        <v>0</v>
      </c>
      <c r="D192" s="16">
        <v>0</v>
      </c>
      <c r="E192" s="16">
        <v>0</v>
      </c>
      <c r="F192" s="16">
        <v>0</v>
      </c>
      <c r="G192" s="16">
        <v>0</v>
      </c>
      <c r="H192" s="16">
        <v>0</v>
      </c>
      <c r="I192" s="16">
        <v>0</v>
      </c>
      <c r="J192" s="16">
        <v>0</v>
      </c>
      <c r="K192" s="16">
        <v>0</v>
      </c>
      <c r="L192" s="16">
        <v>0</v>
      </c>
      <c r="M192" s="16">
        <v>17433.25</v>
      </c>
      <c r="N192" s="16">
        <v>0</v>
      </c>
      <c r="O192" s="16">
        <v>0</v>
      </c>
      <c r="P192" s="16">
        <v>17433.25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0</v>
      </c>
      <c r="X192" s="16">
        <v>0</v>
      </c>
      <c r="Y192" s="16">
        <v>0.05</v>
      </c>
      <c r="Z192" s="16">
        <v>0</v>
      </c>
      <c r="AA192" s="16">
        <v>0</v>
      </c>
      <c r="AB192" s="16">
        <v>0</v>
      </c>
      <c r="AC192" s="16">
        <v>0</v>
      </c>
      <c r="AD192" s="16">
        <v>0</v>
      </c>
      <c r="AE192" s="16">
        <v>0</v>
      </c>
      <c r="AF192" s="16">
        <v>0.05</v>
      </c>
      <c r="AG192" s="16">
        <v>17433.2</v>
      </c>
      <c r="AH192" s="16">
        <v>0</v>
      </c>
      <c r="AI192" s="16">
        <v>0</v>
      </c>
    </row>
    <row r="194" spans="1:35" s="5" customFormat="1" x14ac:dyDescent="0.2">
      <c r="A194" s="14"/>
      <c r="C194" s="5" t="s">
        <v>276</v>
      </c>
      <c r="D194" s="5" t="s">
        <v>276</v>
      </c>
      <c r="E194" s="5" t="s">
        <v>276</v>
      </c>
      <c r="F194" s="5" t="s">
        <v>276</v>
      </c>
      <c r="G194" s="5" t="s">
        <v>276</v>
      </c>
      <c r="H194" s="5" t="s">
        <v>276</v>
      </c>
      <c r="I194" s="5" t="s">
        <v>276</v>
      </c>
      <c r="J194" s="5" t="s">
        <v>276</v>
      </c>
      <c r="K194" s="5" t="s">
        <v>276</v>
      </c>
      <c r="L194" s="5" t="s">
        <v>276</v>
      </c>
      <c r="M194" s="5" t="s">
        <v>276</v>
      </c>
      <c r="N194" s="5" t="s">
        <v>276</v>
      </c>
      <c r="O194" s="5" t="s">
        <v>276</v>
      </c>
      <c r="P194" s="5" t="s">
        <v>276</v>
      </c>
      <c r="Q194" s="5" t="s">
        <v>276</v>
      </c>
      <c r="R194" s="5" t="s">
        <v>276</v>
      </c>
      <c r="S194" s="5" t="s">
        <v>276</v>
      </c>
      <c r="T194" s="5" t="s">
        <v>276</v>
      </c>
      <c r="U194" s="5" t="s">
        <v>276</v>
      </c>
      <c r="V194" s="5" t="s">
        <v>276</v>
      </c>
      <c r="W194" s="5" t="s">
        <v>276</v>
      </c>
      <c r="X194" s="5" t="s">
        <v>276</v>
      </c>
      <c r="Y194" s="5" t="s">
        <v>276</v>
      </c>
      <c r="Z194" s="5" t="s">
        <v>276</v>
      </c>
      <c r="AA194" s="5" t="s">
        <v>276</v>
      </c>
      <c r="AB194" s="5" t="s">
        <v>276</v>
      </c>
      <c r="AC194" s="5" t="s">
        <v>276</v>
      </c>
      <c r="AD194" s="5" t="s">
        <v>276</v>
      </c>
      <c r="AE194" s="5" t="s">
        <v>276</v>
      </c>
      <c r="AF194" s="5" t="s">
        <v>276</v>
      </c>
      <c r="AG194" s="5" t="s">
        <v>276</v>
      </c>
      <c r="AH194" s="5" t="s">
        <v>276</v>
      </c>
      <c r="AI194" s="5" t="s">
        <v>276</v>
      </c>
    </row>
    <row r="195" spans="1:35" x14ac:dyDescent="0.2">
      <c r="A195" s="15" t="s">
        <v>277</v>
      </c>
      <c r="B195" s="1" t="s">
        <v>278</v>
      </c>
      <c r="C195" s="16">
        <v>485254.15</v>
      </c>
      <c r="D195" s="16">
        <v>0</v>
      </c>
      <c r="E195" s="16">
        <v>0</v>
      </c>
      <c r="F195" s="16">
        <v>0</v>
      </c>
      <c r="G195" s="16">
        <v>19572.7</v>
      </c>
      <c r="H195" s="16">
        <v>4893.16</v>
      </c>
      <c r="I195" s="16">
        <v>70941.600000000006</v>
      </c>
      <c r="J195" s="16">
        <v>96414.55</v>
      </c>
      <c r="K195" s="16">
        <v>25241.49</v>
      </c>
      <c r="L195" s="16">
        <v>0</v>
      </c>
      <c r="M195" s="16">
        <v>17433.25</v>
      </c>
      <c r="N195" s="16">
        <v>0</v>
      </c>
      <c r="O195" s="16">
        <v>0</v>
      </c>
      <c r="P195" s="16">
        <v>648809.30000000005</v>
      </c>
      <c r="Q195" s="16">
        <v>-12558.21</v>
      </c>
      <c r="R195" s="16">
        <v>0</v>
      </c>
      <c r="S195" s="16">
        <v>42940.83</v>
      </c>
      <c r="T195" s="16">
        <v>0</v>
      </c>
      <c r="U195" s="16">
        <v>30325.49</v>
      </c>
      <c r="V195" s="16">
        <v>0</v>
      </c>
      <c r="W195" s="16">
        <v>0</v>
      </c>
      <c r="X195" s="16">
        <v>0</v>
      </c>
      <c r="Y195" s="16">
        <v>-0.52</v>
      </c>
      <c r="Z195" s="16">
        <v>0</v>
      </c>
      <c r="AA195" s="16">
        <v>0</v>
      </c>
      <c r="AB195" s="16">
        <v>0</v>
      </c>
      <c r="AC195" s="16">
        <v>0</v>
      </c>
      <c r="AD195" s="16">
        <v>25241.49</v>
      </c>
      <c r="AE195" s="16">
        <v>0</v>
      </c>
      <c r="AF195" s="16">
        <v>166293.70000000001</v>
      </c>
      <c r="AG195" s="16">
        <v>482515.6</v>
      </c>
      <c r="AH195" s="16">
        <v>0</v>
      </c>
      <c r="AI195" s="16">
        <v>0</v>
      </c>
    </row>
    <row r="197" spans="1:35" x14ac:dyDescent="0.2">
      <c r="C197" s="1" t="s">
        <v>278</v>
      </c>
      <c r="D197" s="1" t="s">
        <v>278</v>
      </c>
      <c r="E197" s="1" t="s">
        <v>278</v>
      </c>
      <c r="F197" s="1" t="s">
        <v>278</v>
      </c>
      <c r="G197" s="1" t="s">
        <v>278</v>
      </c>
      <c r="H197" s="1" t="s">
        <v>278</v>
      </c>
      <c r="I197" s="1" t="s">
        <v>278</v>
      </c>
      <c r="J197" s="1" t="s">
        <v>278</v>
      </c>
      <c r="K197" s="1" t="s">
        <v>278</v>
      </c>
      <c r="L197" s="1" t="s">
        <v>278</v>
      </c>
      <c r="M197" s="1" t="s">
        <v>278</v>
      </c>
      <c r="N197" s="1" t="s">
        <v>278</v>
      </c>
      <c r="O197" s="1" t="s">
        <v>278</v>
      </c>
      <c r="P197" s="1" t="s">
        <v>278</v>
      </c>
      <c r="Q197" s="1" t="s">
        <v>278</v>
      </c>
      <c r="R197" s="1" t="s">
        <v>278</v>
      </c>
      <c r="S197" s="1" t="s">
        <v>278</v>
      </c>
      <c r="T197" s="1" t="s">
        <v>278</v>
      </c>
      <c r="U197" s="1" t="s">
        <v>278</v>
      </c>
      <c r="V197" s="1" t="s">
        <v>278</v>
      </c>
      <c r="W197" s="1" t="s">
        <v>278</v>
      </c>
      <c r="X197" s="1" t="s">
        <v>278</v>
      </c>
      <c r="Y197" s="1" t="s">
        <v>278</v>
      </c>
      <c r="Z197" s="1" t="s">
        <v>278</v>
      </c>
      <c r="AA197" s="1" t="s">
        <v>278</v>
      </c>
      <c r="AB197" s="1" t="s">
        <v>278</v>
      </c>
      <c r="AC197" s="1" t="s">
        <v>278</v>
      </c>
      <c r="AD197" s="1" t="s">
        <v>278</v>
      </c>
      <c r="AE197" s="1" t="s">
        <v>278</v>
      </c>
      <c r="AF197" s="1" t="s">
        <v>278</v>
      </c>
      <c r="AG197" s="1" t="s">
        <v>278</v>
      </c>
      <c r="AH197" s="1" t="s">
        <v>278</v>
      </c>
    </row>
    <row r="198" spans="1:35" x14ac:dyDescent="0.2">
      <c r="A198" s="2" t="s">
        <v>278</v>
      </c>
      <c r="B198" s="1" t="s">
        <v>278</v>
      </c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1" priority="1" operator="less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FA827-6ACC-49DA-A13C-A17B9783B8BA}">
  <dimension ref="A1:C103"/>
  <sheetViews>
    <sheetView topLeftCell="A70" workbookViewId="0">
      <selection activeCell="E85" sqref="E85"/>
    </sheetView>
  </sheetViews>
  <sheetFormatPr baseColWidth="10" defaultRowHeight="15" x14ac:dyDescent="0.25"/>
  <sheetData>
    <row r="1" spans="1:3" x14ac:dyDescent="0.25">
      <c r="A1" s="2" t="s">
        <v>279</v>
      </c>
      <c r="B1" s="1" t="s">
        <v>47</v>
      </c>
      <c r="C1" s="1">
        <v>212.14</v>
      </c>
    </row>
    <row r="2" spans="1:3" x14ac:dyDescent="0.25">
      <c r="A2" s="2" t="s">
        <v>48</v>
      </c>
      <c r="B2" s="1" t="s">
        <v>49</v>
      </c>
      <c r="C2" s="1">
        <v>212.14</v>
      </c>
    </row>
    <row r="3" spans="1:3" x14ac:dyDescent="0.25">
      <c r="A3" s="2" t="s">
        <v>50</v>
      </c>
      <c r="B3" s="1" t="s">
        <v>51</v>
      </c>
      <c r="C3" s="1">
        <v>214.28</v>
      </c>
    </row>
    <row r="4" spans="1:3" x14ac:dyDescent="0.25">
      <c r="A4" s="2" t="s">
        <v>52</v>
      </c>
      <c r="B4" s="1" t="s">
        <v>53</v>
      </c>
      <c r="C4" s="1">
        <v>253.88</v>
      </c>
    </row>
    <row r="5" spans="1:3" x14ac:dyDescent="0.25">
      <c r="A5" s="2" t="s">
        <v>54</v>
      </c>
      <c r="B5" s="1" t="s">
        <v>55</v>
      </c>
      <c r="C5" s="1">
        <v>216.4</v>
      </c>
    </row>
    <row r="6" spans="1:3" x14ac:dyDescent="0.25">
      <c r="A6" s="2" t="s">
        <v>56</v>
      </c>
      <c r="B6" s="1" t="s">
        <v>57</v>
      </c>
      <c r="C6" s="1">
        <v>392.35</v>
      </c>
    </row>
    <row r="7" spans="1:3" x14ac:dyDescent="0.25">
      <c r="A7" s="2" t="s">
        <v>58</v>
      </c>
      <c r="B7" s="1" t="s">
        <v>59</v>
      </c>
      <c r="C7" s="1">
        <v>227.65</v>
      </c>
    </row>
    <row r="8" spans="1:3" x14ac:dyDescent="0.25">
      <c r="A8" s="2" t="s">
        <v>60</v>
      </c>
      <c r="B8" s="1" t="s">
        <v>61</v>
      </c>
      <c r="C8" s="1">
        <v>216.4</v>
      </c>
    </row>
    <row r="9" spans="1:3" x14ac:dyDescent="0.25">
      <c r="A9" s="2" t="s">
        <v>62</v>
      </c>
      <c r="B9" s="1" t="s">
        <v>63</v>
      </c>
      <c r="C9" s="1">
        <v>253.88</v>
      </c>
    </row>
    <row r="10" spans="1:3" x14ac:dyDescent="0.25">
      <c r="A10" s="2" t="s">
        <v>64</v>
      </c>
      <c r="B10" s="1" t="s">
        <v>65</v>
      </c>
      <c r="C10" s="1">
        <v>187.54</v>
      </c>
    </row>
    <row r="11" spans="1:3" x14ac:dyDescent="0.25">
      <c r="A11" s="2" t="s">
        <v>66</v>
      </c>
      <c r="B11" s="1" t="s">
        <v>67</v>
      </c>
      <c r="C11" s="1">
        <v>216.4</v>
      </c>
    </row>
    <row r="12" spans="1:3" x14ac:dyDescent="0.25">
      <c r="A12" s="2" t="s">
        <v>68</v>
      </c>
      <c r="B12" s="1" t="s">
        <v>69</v>
      </c>
      <c r="C12" s="1">
        <v>253.88</v>
      </c>
    </row>
    <row r="13" spans="1:3" x14ac:dyDescent="0.25">
      <c r="A13" s="2" t="s">
        <v>70</v>
      </c>
      <c r="B13" s="1" t="s">
        <v>71</v>
      </c>
      <c r="C13" s="1">
        <v>216.4</v>
      </c>
    </row>
    <row r="14" spans="1:3" x14ac:dyDescent="0.25">
      <c r="A14" s="2" t="s">
        <v>72</v>
      </c>
      <c r="B14" s="1" t="s">
        <v>73</v>
      </c>
      <c r="C14" s="1">
        <v>228.79</v>
      </c>
    </row>
    <row r="15" spans="1:3" x14ac:dyDescent="0.25">
      <c r="A15" s="2" t="s">
        <v>74</v>
      </c>
      <c r="B15" s="1" t="s">
        <v>75</v>
      </c>
      <c r="C15" s="1">
        <v>216.4</v>
      </c>
    </row>
    <row r="16" spans="1:3" x14ac:dyDescent="0.25">
      <c r="A16" s="2" t="s">
        <v>280</v>
      </c>
      <c r="B16" s="1" t="s">
        <v>80</v>
      </c>
      <c r="C16" s="1">
        <v>283.5</v>
      </c>
    </row>
    <row r="17" spans="1:3" x14ac:dyDescent="0.25">
      <c r="A17" s="2" t="s">
        <v>281</v>
      </c>
      <c r="B17" s="1" t="s">
        <v>82</v>
      </c>
      <c r="C17" s="1">
        <v>253.88</v>
      </c>
    </row>
    <row r="18" spans="1:3" x14ac:dyDescent="0.25">
      <c r="A18" s="2" t="s">
        <v>83</v>
      </c>
      <c r="B18" s="1" t="s">
        <v>84</v>
      </c>
      <c r="C18" s="1">
        <v>253.88</v>
      </c>
    </row>
    <row r="19" spans="1:3" x14ac:dyDescent="0.25">
      <c r="A19" s="2" t="s">
        <v>85</v>
      </c>
      <c r="B19" s="1" t="s">
        <v>86</v>
      </c>
      <c r="C19" s="1">
        <v>253.88</v>
      </c>
    </row>
    <row r="20" spans="1:3" x14ac:dyDescent="0.25">
      <c r="A20" s="2" t="s">
        <v>87</v>
      </c>
      <c r="B20" s="1" t="s">
        <v>88</v>
      </c>
      <c r="C20" s="1">
        <v>253.88</v>
      </c>
    </row>
    <row r="21" spans="1:3" x14ac:dyDescent="0.25">
      <c r="A21" s="2" t="s">
        <v>89</v>
      </c>
      <c r="B21" s="1" t="s">
        <v>90</v>
      </c>
      <c r="C21" s="1">
        <v>253.88</v>
      </c>
    </row>
    <row r="22" spans="1:3" x14ac:dyDescent="0.25">
      <c r="A22" s="2" t="s">
        <v>91</v>
      </c>
      <c r="B22" s="1" t="s">
        <v>92</v>
      </c>
      <c r="C22" s="1">
        <v>253.98</v>
      </c>
    </row>
    <row r="23" spans="1:3" x14ac:dyDescent="0.25">
      <c r="A23" s="2" t="s">
        <v>93</v>
      </c>
      <c r="B23" s="1" t="s">
        <v>94</v>
      </c>
      <c r="C23" s="1">
        <v>253.88</v>
      </c>
    </row>
    <row r="24" spans="1:3" x14ac:dyDescent="0.25">
      <c r="A24" s="2" t="s">
        <v>95</v>
      </c>
      <c r="B24" s="1" t="s">
        <v>96</v>
      </c>
      <c r="C24" s="1">
        <v>392.35</v>
      </c>
    </row>
    <row r="25" spans="1:3" x14ac:dyDescent="0.25">
      <c r="A25" s="2" t="s">
        <v>97</v>
      </c>
      <c r="B25" s="1" t="s">
        <v>98</v>
      </c>
      <c r="C25" s="1">
        <v>213</v>
      </c>
    </row>
    <row r="26" spans="1:3" x14ac:dyDescent="0.25">
      <c r="A26" s="2" t="s">
        <v>99</v>
      </c>
      <c r="B26" s="1" t="s">
        <v>100</v>
      </c>
      <c r="C26" s="1">
        <v>253.88</v>
      </c>
    </row>
    <row r="27" spans="1:3" x14ac:dyDescent="0.25">
      <c r="A27" s="2" t="s">
        <v>101</v>
      </c>
      <c r="B27" s="1" t="s">
        <v>102</v>
      </c>
      <c r="C27" s="1">
        <v>236.95</v>
      </c>
    </row>
    <row r="28" spans="1:3" x14ac:dyDescent="0.25">
      <c r="A28" s="2" t="s">
        <v>103</v>
      </c>
      <c r="B28" s="1" t="s">
        <v>104</v>
      </c>
      <c r="C28" s="1">
        <v>112.75</v>
      </c>
    </row>
    <row r="29" spans="1:3" x14ac:dyDescent="0.25">
      <c r="A29" s="2" t="s">
        <v>105</v>
      </c>
      <c r="B29" s="1" t="s">
        <v>106</v>
      </c>
      <c r="C29" s="1">
        <v>118.48</v>
      </c>
    </row>
    <row r="30" spans="1:3" x14ac:dyDescent="0.25">
      <c r="A30" s="2" t="s">
        <v>282</v>
      </c>
      <c r="B30" s="1" t="s">
        <v>109</v>
      </c>
      <c r="C30" s="1">
        <v>212.14</v>
      </c>
    </row>
    <row r="31" spans="1:3" x14ac:dyDescent="0.25">
      <c r="A31" s="2" t="s">
        <v>283</v>
      </c>
      <c r="B31" s="1" t="s">
        <v>111</v>
      </c>
      <c r="C31" s="1">
        <v>385.45</v>
      </c>
    </row>
    <row r="32" spans="1:3" x14ac:dyDescent="0.25">
      <c r="A32" s="2" t="s">
        <v>112</v>
      </c>
      <c r="B32" s="1" t="s">
        <v>113</v>
      </c>
      <c r="C32" s="1">
        <v>218.18</v>
      </c>
    </row>
    <row r="33" spans="1:3" x14ac:dyDescent="0.25">
      <c r="A33" s="2" t="s">
        <v>114</v>
      </c>
      <c r="B33" s="1" t="s">
        <v>115</v>
      </c>
      <c r="C33" s="1">
        <v>212.72</v>
      </c>
    </row>
    <row r="34" spans="1:3" x14ac:dyDescent="0.25">
      <c r="A34" s="2" t="s">
        <v>116</v>
      </c>
      <c r="B34" s="1" t="s">
        <v>117</v>
      </c>
      <c r="C34" s="1">
        <v>218.18</v>
      </c>
    </row>
    <row r="35" spans="1:3" x14ac:dyDescent="0.25">
      <c r="A35" s="2" t="s">
        <v>118</v>
      </c>
      <c r="B35" s="1" t="s">
        <v>119</v>
      </c>
      <c r="C35" s="1">
        <v>121.75</v>
      </c>
    </row>
    <row r="36" spans="1:3" x14ac:dyDescent="0.25">
      <c r="A36" s="2" t="s">
        <v>120</v>
      </c>
      <c r="B36" s="1" t="s">
        <v>121</v>
      </c>
      <c r="C36" s="1">
        <v>218.18</v>
      </c>
    </row>
    <row r="37" spans="1:3" x14ac:dyDescent="0.25">
      <c r="A37" s="2" t="s">
        <v>122</v>
      </c>
      <c r="B37" s="1" t="s">
        <v>123</v>
      </c>
      <c r="C37" s="1">
        <v>244.85</v>
      </c>
    </row>
    <row r="38" spans="1:3" x14ac:dyDescent="0.25">
      <c r="A38" s="2" t="s">
        <v>124</v>
      </c>
      <c r="B38" s="1" t="s">
        <v>125</v>
      </c>
      <c r="C38" s="1">
        <v>112.75</v>
      </c>
    </row>
    <row r="39" spans="1:3" x14ac:dyDescent="0.25">
      <c r="A39" s="2" t="s">
        <v>126</v>
      </c>
      <c r="B39" s="1" t="s">
        <v>127</v>
      </c>
      <c r="C39" s="1">
        <v>130.19999999999999</v>
      </c>
    </row>
    <row r="40" spans="1:3" x14ac:dyDescent="0.25">
      <c r="A40" s="2" t="s">
        <v>128</v>
      </c>
      <c r="B40" s="1" t="s">
        <v>129</v>
      </c>
      <c r="C40" s="1">
        <v>253.88</v>
      </c>
    </row>
    <row r="41" spans="1:3" x14ac:dyDescent="0.25">
      <c r="A41" s="2" t="s">
        <v>130</v>
      </c>
      <c r="B41" s="1" t="s">
        <v>131</v>
      </c>
      <c r="C41" s="1">
        <v>123.75</v>
      </c>
    </row>
    <row r="42" spans="1:3" x14ac:dyDescent="0.25">
      <c r="A42" s="2" t="s">
        <v>132</v>
      </c>
      <c r="B42" s="1" t="s">
        <v>133</v>
      </c>
      <c r="C42" s="1">
        <v>123.75</v>
      </c>
    </row>
    <row r="43" spans="1:3" x14ac:dyDescent="0.25">
      <c r="A43" s="2" t="s">
        <v>134</v>
      </c>
      <c r="B43" s="1" t="s">
        <v>135</v>
      </c>
      <c r="C43" s="1">
        <v>115.5</v>
      </c>
    </row>
    <row r="44" spans="1:3" x14ac:dyDescent="0.25">
      <c r="A44" s="2" t="s">
        <v>136</v>
      </c>
      <c r="B44" s="1" t="s">
        <v>137</v>
      </c>
      <c r="C44" s="1">
        <v>213</v>
      </c>
    </row>
    <row r="45" spans="1:3" x14ac:dyDescent="0.25">
      <c r="A45" s="2" t="s">
        <v>138</v>
      </c>
      <c r="B45" s="1" t="s">
        <v>139</v>
      </c>
      <c r="C45" s="1">
        <v>377.35</v>
      </c>
    </row>
    <row r="46" spans="1:3" x14ac:dyDescent="0.25">
      <c r="A46" s="2" t="s">
        <v>140</v>
      </c>
      <c r="B46" s="1" t="s">
        <v>141</v>
      </c>
      <c r="C46" s="1">
        <v>198</v>
      </c>
    </row>
    <row r="47" spans="1:3" x14ac:dyDescent="0.25">
      <c r="A47" s="2" t="s">
        <v>284</v>
      </c>
      <c r="B47" s="1" t="s">
        <v>144</v>
      </c>
      <c r="C47" s="1">
        <v>375.7</v>
      </c>
    </row>
    <row r="48" spans="1:3" x14ac:dyDescent="0.25">
      <c r="A48" s="2" t="s">
        <v>285</v>
      </c>
      <c r="B48" s="1" t="s">
        <v>146</v>
      </c>
      <c r="C48" s="1">
        <v>275.35000000000002</v>
      </c>
    </row>
    <row r="49" spans="1:3" x14ac:dyDescent="0.25">
      <c r="A49" s="2" t="s">
        <v>147</v>
      </c>
      <c r="B49" s="1" t="s">
        <v>148</v>
      </c>
      <c r="C49" s="1">
        <v>213</v>
      </c>
    </row>
    <row r="50" spans="1:3" x14ac:dyDescent="0.25">
      <c r="A50" s="2" t="s">
        <v>149</v>
      </c>
      <c r="B50" s="1" t="s">
        <v>150</v>
      </c>
      <c r="C50" s="1">
        <v>255.64</v>
      </c>
    </row>
    <row r="51" spans="1:3" x14ac:dyDescent="0.25">
      <c r="A51" s="2" t="s">
        <v>151</v>
      </c>
      <c r="B51" s="1" t="s">
        <v>152</v>
      </c>
      <c r="C51" s="1">
        <v>213</v>
      </c>
    </row>
    <row r="52" spans="1:3" x14ac:dyDescent="0.25">
      <c r="A52" s="2" t="s">
        <v>153</v>
      </c>
      <c r="B52" s="1" t="s">
        <v>154</v>
      </c>
      <c r="C52" s="1">
        <v>85.17</v>
      </c>
    </row>
    <row r="53" spans="1:3" x14ac:dyDescent="0.25">
      <c r="A53" s="2" t="s">
        <v>156</v>
      </c>
      <c r="B53" s="1" t="s">
        <v>157</v>
      </c>
      <c r="C53" s="1">
        <v>212.14</v>
      </c>
    </row>
    <row r="54" spans="1:3" x14ac:dyDescent="0.25">
      <c r="A54" s="2" t="s">
        <v>158</v>
      </c>
      <c r="B54" s="1" t="s">
        <v>159</v>
      </c>
      <c r="C54" s="1">
        <v>213</v>
      </c>
    </row>
    <row r="55" spans="1:3" x14ac:dyDescent="0.25">
      <c r="A55" s="2" t="s">
        <v>161</v>
      </c>
      <c r="B55" s="1" t="s">
        <v>162</v>
      </c>
      <c r="C55" s="1">
        <v>216.4</v>
      </c>
    </row>
    <row r="56" spans="1:3" x14ac:dyDescent="0.25">
      <c r="A56" s="2" t="s">
        <v>163</v>
      </c>
      <c r="B56" s="1" t="s">
        <v>164</v>
      </c>
      <c r="C56" s="1">
        <v>212.14</v>
      </c>
    </row>
    <row r="57" spans="1:3" x14ac:dyDescent="0.25">
      <c r="A57" s="2" t="s">
        <v>286</v>
      </c>
      <c r="B57" s="1" t="s">
        <v>167</v>
      </c>
      <c r="C57" s="1">
        <v>216.4</v>
      </c>
    </row>
    <row r="58" spans="1:3" x14ac:dyDescent="0.25">
      <c r="A58" s="2" t="s">
        <v>168</v>
      </c>
      <c r="B58" s="1" t="s">
        <v>169</v>
      </c>
      <c r="C58" s="1">
        <v>212.14</v>
      </c>
    </row>
    <row r="59" spans="1:3" x14ac:dyDescent="0.25">
      <c r="A59" s="2" t="s">
        <v>171</v>
      </c>
      <c r="B59" s="1" t="s">
        <v>172</v>
      </c>
      <c r="C59" s="1">
        <v>212.14</v>
      </c>
    </row>
    <row r="60" spans="1:3" x14ac:dyDescent="0.25">
      <c r="A60" s="2" t="s">
        <v>173</v>
      </c>
      <c r="B60" s="1" t="s">
        <v>174</v>
      </c>
      <c r="C60" s="1">
        <v>216.4</v>
      </c>
    </row>
    <row r="61" spans="1:3" x14ac:dyDescent="0.25">
      <c r="A61" s="2" t="s">
        <v>175</v>
      </c>
      <c r="B61" s="1" t="s">
        <v>176</v>
      </c>
      <c r="C61" s="1">
        <v>213</v>
      </c>
    </row>
    <row r="62" spans="1:3" x14ac:dyDescent="0.25">
      <c r="A62" s="2" t="s">
        <v>178</v>
      </c>
      <c r="B62" s="1" t="s">
        <v>179</v>
      </c>
      <c r="C62" s="1">
        <v>173.12</v>
      </c>
    </row>
    <row r="63" spans="1:3" x14ac:dyDescent="0.25">
      <c r="A63" s="2" t="s">
        <v>287</v>
      </c>
      <c r="B63" s="1" t="s">
        <v>182</v>
      </c>
      <c r="C63" s="1">
        <v>216.4</v>
      </c>
    </row>
    <row r="64" spans="1:3" x14ac:dyDescent="0.25">
      <c r="A64" s="2" t="s">
        <v>288</v>
      </c>
      <c r="B64" s="1" t="s">
        <v>185</v>
      </c>
      <c r="C64" s="1">
        <v>291.98</v>
      </c>
    </row>
    <row r="65" spans="1:3" x14ac:dyDescent="0.25">
      <c r="A65" s="2" t="s">
        <v>186</v>
      </c>
      <c r="B65" s="1" t="s">
        <v>187</v>
      </c>
      <c r="C65" s="1">
        <v>314.35000000000002</v>
      </c>
    </row>
    <row r="66" spans="1:3" x14ac:dyDescent="0.25">
      <c r="A66" s="2" t="s">
        <v>188</v>
      </c>
      <c r="B66" s="1" t="s">
        <v>189</v>
      </c>
      <c r="C66" s="1">
        <v>302.18</v>
      </c>
    </row>
    <row r="67" spans="1:3" x14ac:dyDescent="0.25">
      <c r="A67" s="2" t="s">
        <v>190</v>
      </c>
      <c r="B67" s="1" t="s">
        <v>191</v>
      </c>
      <c r="C67" s="1">
        <v>212.14</v>
      </c>
    </row>
    <row r="68" spans="1:3" x14ac:dyDescent="0.25">
      <c r="A68" s="2" t="s">
        <v>192</v>
      </c>
      <c r="B68" s="1" t="s">
        <v>193</v>
      </c>
      <c r="C68" s="1">
        <v>272.63</v>
      </c>
    </row>
    <row r="69" spans="1:3" x14ac:dyDescent="0.25">
      <c r="A69" s="2" t="s">
        <v>194</v>
      </c>
      <c r="B69" s="1" t="s">
        <v>195</v>
      </c>
      <c r="C69" s="1">
        <v>212.14</v>
      </c>
    </row>
    <row r="70" spans="1:3" x14ac:dyDescent="0.25">
      <c r="A70" s="2" t="s">
        <v>196</v>
      </c>
      <c r="B70" s="1" t="s">
        <v>197</v>
      </c>
      <c r="C70" s="1">
        <v>218.18</v>
      </c>
    </row>
    <row r="71" spans="1:3" x14ac:dyDescent="0.25">
      <c r="A71" s="2" t="s">
        <v>198</v>
      </c>
      <c r="B71" s="1" t="s">
        <v>199</v>
      </c>
      <c r="C71" s="1">
        <v>249.5</v>
      </c>
    </row>
    <row r="72" spans="1:3" x14ac:dyDescent="0.25">
      <c r="A72" s="2" t="s">
        <v>201</v>
      </c>
      <c r="B72" s="1" t="s">
        <v>202</v>
      </c>
      <c r="C72" s="1">
        <v>212.14</v>
      </c>
    </row>
    <row r="73" spans="1:3" x14ac:dyDescent="0.25">
      <c r="A73" s="2" t="s">
        <v>203</v>
      </c>
      <c r="B73" s="1" t="s">
        <v>204</v>
      </c>
      <c r="C73" s="1">
        <v>299.75</v>
      </c>
    </row>
    <row r="74" spans="1:3" x14ac:dyDescent="0.25">
      <c r="A74" s="2" t="s">
        <v>205</v>
      </c>
      <c r="B74" s="1" t="s">
        <v>206</v>
      </c>
      <c r="C74" s="1">
        <v>218.18</v>
      </c>
    </row>
    <row r="75" spans="1:3" x14ac:dyDescent="0.25">
      <c r="A75" s="2" t="s">
        <v>289</v>
      </c>
      <c r="B75" s="1" t="s">
        <v>209</v>
      </c>
      <c r="C75" s="1">
        <v>334.28</v>
      </c>
    </row>
    <row r="76" spans="1:3" x14ac:dyDescent="0.25">
      <c r="A76" s="2" t="s">
        <v>290</v>
      </c>
      <c r="B76" s="1" t="s">
        <v>211</v>
      </c>
      <c r="C76" s="1">
        <v>279</v>
      </c>
    </row>
    <row r="77" spans="1:3" x14ac:dyDescent="0.25">
      <c r="A77" s="2" t="s">
        <v>212</v>
      </c>
      <c r="B77" s="1" t="s">
        <v>213</v>
      </c>
      <c r="C77" s="1">
        <v>253.88</v>
      </c>
    </row>
    <row r="78" spans="1:3" x14ac:dyDescent="0.25">
      <c r="A78" s="2" t="s">
        <v>215</v>
      </c>
      <c r="B78" s="1" t="s">
        <v>216</v>
      </c>
      <c r="C78" s="1">
        <v>253.88</v>
      </c>
    </row>
    <row r="79" spans="1:3" x14ac:dyDescent="0.25">
      <c r="A79" s="2" t="s">
        <v>217</v>
      </c>
      <c r="B79" s="1" t="s">
        <v>218</v>
      </c>
      <c r="C79" s="1">
        <v>253.88</v>
      </c>
    </row>
    <row r="80" spans="1:3" x14ac:dyDescent="0.25">
      <c r="A80" s="2" t="s">
        <v>219</v>
      </c>
      <c r="B80" s="1" t="s">
        <v>220</v>
      </c>
      <c r="C80" s="1">
        <v>253.88</v>
      </c>
    </row>
    <row r="81" spans="1:3" x14ac:dyDescent="0.25">
      <c r="A81" s="2" t="s">
        <v>222</v>
      </c>
      <c r="B81" s="1" t="s">
        <v>223</v>
      </c>
      <c r="C81" s="1">
        <v>308.48</v>
      </c>
    </row>
    <row r="82" spans="1:3" x14ac:dyDescent="0.25">
      <c r="A82" s="2" t="s">
        <v>224</v>
      </c>
      <c r="B82" s="1" t="s">
        <v>225</v>
      </c>
      <c r="C82" s="1">
        <v>308.48</v>
      </c>
    </row>
    <row r="83" spans="1:3" x14ac:dyDescent="0.25">
      <c r="A83" s="2" t="s">
        <v>226</v>
      </c>
      <c r="B83" s="1" t="s">
        <v>227</v>
      </c>
      <c r="C83" s="1">
        <v>212.14</v>
      </c>
    </row>
    <row r="84" spans="1:3" x14ac:dyDescent="0.25">
      <c r="A84" s="2" t="s">
        <v>228</v>
      </c>
      <c r="B84" s="1" t="s">
        <v>229</v>
      </c>
      <c r="C84" s="1">
        <v>435.94</v>
      </c>
    </row>
    <row r="85" spans="1:3" x14ac:dyDescent="0.25">
      <c r="A85" s="2" t="s">
        <v>230</v>
      </c>
      <c r="B85" s="1" t="s">
        <v>231</v>
      </c>
      <c r="C85" s="1">
        <v>308.48</v>
      </c>
    </row>
    <row r="86" spans="1:3" x14ac:dyDescent="0.25">
      <c r="A86" s="2" t="s">
        <v>291</v>
      </c>
      <c r="B86" s="1" t="s">
        <v>234</v>
      </c>
      <c r="C86" s="1">
        <v>328.75</v>
      </c>
    </row>
    <row r="87" spans="1:3" x14ac:dyDescent="0.25">
      <c r="A87" s="2" t="s">
        <v>235</v>
      </c>
      <c r="B87" s="1" t="s">
        <v>236</v>
      </c>
      <c r="C87" s="1">
        <v>328.75</v>
      </c>
    </row>
    <row r="88" spans="1:3" x14ac:dyDescent="0.25">
      <c r="A88" s="2" t="s">
        <v>237</v>
      </c>
      <c r="B88" s="1" t="s">
        <v>238</v>
      </c>
      <c r="C88" s="1">
        <v>213</v>
      </c>
    </row>
    <row r="89" spans="1:3" x14ac:dyDescent="0.25">
      <c r="A89" s="2" t="s">
        <v>239</v>
      </c>
      <c r="B89" s="1" t="s">
        <v>240</v>
      </c>
      <c r="C89" s="1">
        <v>517.37</v>
      </c>
    </row>
    <row r="90" spans="1:3" x14ac:dyDescent="0.25">
      <c r="A90" s="2" t="s">
        <v>241</v>
      </c>
      <c r="B90" s="1" t="s">
        <v>242</v>
      </c>
      <c r="C90" s="1">
        <v>492.75</v>
      </c>
    </row>
    <row r="91" spans="1:3" x14ac:dyDescent="0.25">
      <c r="A91" s="2" t="s">
        <v>243</v>
      </c>
      <c r="B91" s="1" t="s">
        <v>244</v>
      </c>
      <c r="C91" s="1">
        <v>328.75</v>
      </c>
    </row>
    <row r="92" spans="1:3" x14ac:dyDescent="0.25">
      <c r="A92" s="2" t="s">
        <v>245</v>
      </c>
      <c r="B92" s="1" t="s">
        <v>246</v>
      </c>
      <c r="C92" s="1">
        <v>864.97</v>
      </c>
    </row>
    <row r="93" spans="1:3" x14ac:dyDescent="0.25">
      <c r="A93" s="2" t="s">
        <v>292</v>
      </c>
      <c r="B93" s="1" t="s">
        <v>249</v>
      </c>
      <c r="C93" s="1">
        <v>261.52999999999997</v>
      </c>
    </row>
    <row r="94" spans="1:3" x14ac:dyDescent="0.25">
      <c r="A94" s="2" t="s">
        <v>250</v>
      </c>
      <c r="B94" s="1" t="s">
        <v>251</v>
      </c>
      <c r="C94" s="1">
        <v>213</v>
      </c>
    </row>
    <row r="95" spans="1:3" x14ac:dyDescent="0.25">
      <c r="A95" s="2" t="s">
        <v>252</v>
      </c>
      <c r="B95" s="1" t="s">
        <v>253</v>
      </c>
      <c r="C95" s="1">
        <v>228.79</v>
      </c>
    </row>
    <row r="96" spans="1:3" x14ac:dyDescent="0.25">
      <c r="A96" s="2" t="s">
        <v>254</v>
      </c>
      <c r="B96" s="1" t="s">
        <v>255</v>
      </c>
      <c r="C96" s="1">
        <v>216.4</v>
      </c>
    </row>
    <row r="97" spans="1:3" x14ac:dyDescent="0.25">
      <c r="A97" s="2" t="s">
        <v>256</v>
      </c>
      <c r="B97" s="1" t="s">
        <v>257</v>
      </c>
      <c r="C97" s="1">
        <v>212.14</v>
      </c>
    </row>
    <row r="98" spans="1:3" x14ac:dyDescent="0.25">
      <c r="A98" s="2" t="s">
        <v>258</v>
      </c>
      <c r="B98" s="1" t="s">
        <v>259</v>
      </c>
      <c r="C98" s="1">
        <v>117.68</v>
      </c>
    </row>
    <row r="99" spans="1:3" x14ac:dyDescent="0.25">
      <c r="A99" s="2" t="s">
        <v>261</v>
      </c>
      <c r="B99" s="1" t="s">
        <v>262</v>
      </c>
      <c r="C99" s="1">
        <v>249.5</v>
      </c>
    </row>
    <row r="100" spans="1:3" x14ac:dyDescent="0.25">
      <c r="A100" s="2" t="s">
        <v>263</v>
      </c>
      <c r="B100" s="1" t="s">
        <v>264</v>
      </c>
      <c r="C100" s="1">
        <v>328.75</v>
      </c>
    </row>
    <row r="101" spans="1:3" x14ac:dyDescent="0.25">
      <c r="A101" s="2" t="s">
        <v>265</v>
      </c>
      <c r="B101" s="1" t="s">
        <v>266</v>
      </c>
      <c r="C101" s="1">
        <v>216.4</v>
      </c>
    </row>
    <row r="102" spans="1:3" x14ac:dyDescent="0.25">
      <c r="C102" s="17">
        <f>SUM(C1:C101)</f>
        <v>25241.49</v>
      </c>
    </row>
    <row r="103" spans="1:3" x14ac:dyDescent="0.25">
      <c r="C103" s="17">
        <f>C102*2</f>
        <v>50482.98</v>
      </c>
    </row>
  </sheetData>
  <conditionalFormatting sqref="A1:C101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ADMIN_1</dc:creator>
  <cp:lastModifiedBy>DIFTEPA</cp:lastModifiedBy>
  <dcterms:created xsi:type="dcterms:W3CDTF">2025-07-15T18:31:16Z</dcterms:created>
  <dcterms:modified xsi:type="dcterms:W3CDTF">2025-07-25T19:18:07Z</dcterms:modified>
</cp:coreProperties>
</file>